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740" windowHeight="7755" activeTab="1"/>
  </bookViews>
  <sheets>
    <sheet name="Summary" sheetId="1" r:id="rId1"/>
    <sheet name="Breakdown" sheetId="2" r:id="rId2"/>
  </sheets>
  <definedNames/>
  <calcPr fullCalcOnLoad="1"/>
</workbook>
</file>

<file path=xl/sharedStrings.xml><?xml version="1.0" encoding="utf-8"?>
<sst xmlns="http://schemas.openxmlformats.org/spreadsheetml/2006/main" count="289" uniqueCount="135">
  <si>
    <t>Total</t>
  </si>
  <si>
    <t>Top Fuel</t>
  </si>
  <si>
    <t>Round One</t>
  </si>
  <si>
    <t>Round Two</t>
  </si>
  <si>
    <t>Darren Morgan</t>
  </si>
  <si>
    <t>Phil Lamattina</t>
  </si>
  <si>
    <t>Luke Shepherd</t>
  </si>
  <si>
    <t>Race</t>
  </si>
  <si>
    <t>Qualifying</t>
  </si>
  <si>
    <t>Low ET</t>
  </si>
  <si>
    <t>Top Speed</t>
  </si>
  <si>
    <t>Top Alcohol</t>
  </si>
  <si>
    <t>Top Doorslammer</t>
  </si>
  <si>
    <t>Top Bike</t>
  </si>
  <si>
    <t>Pro Stock</t>
  </si>
  <si>
    <t>Michael Ali</t>
  </si>
  <si>
    <t>Shane Tucker</t>
  </si>
  <si>
    <t>Aaron Tremayne</t>
  </si>
  <si>
    <t>Lee Bektash</t>
  </si>
  <si>
    <t>Dave Newcombe</t>
  </si>
  <si>
    <t>Tyronne Tremayne</t>
  </si>
  <si>
    <t>Jason Grima</t>
  </si>
  <si>
    <t>Arthur Kolaroff</t>
  </si>
  <si>
    <t>Pro Stock Motorcycle</t>
  </si>
  <si>
    <t>Frank Nirta</t>
  </si>
  <si>
    <t>Steve Read</t>
  </si>
  <si>
    <t>Martin Stamatis</t>
  </si>
  <si>
    <t>Allan Dobson</t>
  </si>
  <si>
    <t>Terry Sainty</t>
  </si>
  <si>
    <t>Steve Reed</t>
  </si>
  <si>
    <t>Jon Sting</t>
  </si>
  <si>
    <t>Steve Ham</t>
  </si>
  <si>
    <t>Wayne Price</t>
  </si>
  <si>
    <t>Gary Phillips</t>
  </si>
  <si>
    <t>Wayne Newby</t>
  </si>
  <si>
    <t>Russell Mills</t>
  </si>
  <si>
    <t>John Cannuli</t>
  </si>
  <si>
    <t>Rick Gauci</t>
  </si>
  <si>
    <t>Gary Busch</t>
  </si>
  <si>
    <t>Brett White</t>
  </si>
  <si>
    <t>Peter Kapiris</t>
  </si>
  <si>
    <t>Ben Bray</t>
  </si>
  <si>
    <t>Brett Gillespie</t>
  </si>
  <si>
    <t>Stuart Bishop</t>
  </si>
  <si>
    <t>Mark Belleri</t>
  </si>
  <si>
    <t>Andrew Sutton</t>
  </si>
  <si>
    <t>John Zappia</t>
  </si>
  <si>
    <t>Victor Bray</t>
  </si>
  <si>
    <t>Grant O'Rourke</t>
  </si>
  <si>
    <t>Maurice Fabietti</t>
  </si>
  <si>
    <t>Charlie Micali</t>
  </si>
  <si>
    <t>Jeff Wilson</t>
  </si>
  <si>
    <t>Paul Cannuli</t>
  </si>
  <si>
    <t>Chris Matheson</t>
  </si>
  <si>
    <t>Chris Porter</t>
  </si>
  <si>
    <t>Graeme Morell</t>
  </si>
  <si>
    <t>Gavin Spann</t>
  </si>
  <si>
    <t>Phil Parker</t>
  </si>
  <si>
    <t>John Barbagallo</t>
  </si>
  <si>
    <t>Bruno Cavallo</t>
  </si>
  <si>
    <t>Wayne Daley</t>
  </si>
  <si>
    <t>Chris Soldatos</t>
  </si>
  <si>
    <t>Nino Cavallo</t>
  </si>
  <si>
    <t>Nick Xerakias</t>
  </si>
  <si>
    <t>Bruce Leake</t>
  </si>
  <si>
    <t>Bill Perdikaris</t>
  </si>
  <si>
    <t>Luke Crowley</t>
  </si>
  <si>
    <t>Maurice Allen</t>
  </si>
  <si>
    <t>Mark Hancock</t>
  </si>
  <si>
    <t>Chris Manera</t>
  </si>
  <si>
    <t>Glenn Wooster</t>
  </si>
  <si>
    <t>Peter Cochrane</t>
  </si>
  <si>
    <t>Lachlan Ireland</t>
  </si>
  <si>
    <t>Scott White</t>
  </si>
  <si>
    <t>Rob Pilkington</t>
  </si>
  <si>
    <t>Craig Glassby</t>
  </si>
  <si>
    <t>Brian Robinson</t>
  </si>
  <si>
    <t>Shane Weston</t>
  </si>
  <si>
    <t>John Napier</t>
  </si>
  <si>
    <t>Murray O'Connor</t>
  </si>
  <si>
    <t>Marty Dack</t>
  </si>
  <si>
    <t>Pat Carbone</t>
  </si>
  <si>
    <t>Mark Chapman</t>
  </si>
  <si>
    <t>Pino Priolo</t>
  </si>
  <si>
    <t>Shane Catalano</t>
  </si>
  <si>
    <t>Daniel Gregorini</t>
  </si>
  <si>
    <t>Simon Travaglini</t>
  </si>
  <si>
    <t>Maurice Brennan</t>
  </si>
  <si>
    <t>Mark Sheehan</t>
  </si>
  <si>
    <t>Round Three</t>
  </si>
  <si>
    <t>Mark Drew</t>
  </si>
  <si>
    <t>Terry Burnett</t>
  </si>
  <si>
    <t>Round Five</t>
  </si>
  <si>
    <t>Round Four</t>
  </si>
  <si>
    <t>Damien Harris</t>
  </si>
  <si>
    <t>ANDRA Drag Racing Series Summary</t>
  </si>
  <si>
    <t>Frank Intini</t>
  </si>
  <si>
    <t>Yak Probst</t>
  </si>
  <si>
    <t>Dennis Grant</t>
  </si>
  <si>
    <t>Low Et</t>
  </si>
  <si>
    <t>Russ Pavey</t>
  </si>
  <si>
    <t>David Simpson</t>
  </si>
  <si>
    <t>Bill Kotsias</t>
  </si>
  <si>
    <t>Brandon Huhtala</t>
  </si>
  <si>
    <t>Allen Puglia</t>
  </si>
  <si>
    <t>Jodi Racco</t>
  </si>
  <si>
    <t>John Galea</t>
  </si>
  <si>
    <t>Kirsten Cannuli</t>
  </si>
  <si>
    <t>Round Six</t>
  </si>
  <si>
    <t>Larry Dixon</t>
  </si>
  <si>
    <t>Darren Fry</t>
  </si>
  <si>
    <t>Debbie O'Rourke</t>
  </si>
  <si>
    <t>Round Seven</t>
  </si>
  <si>
    <t>Round Eight</t>
  </si>
  <si>
    <t>Phil Read</t>
  </si>
  <si>
    <t>Tommy Johnson Jr</t>
  </si>
  <si>
    <t>Adam Marchant</t>
  </si>
  <si>
    <t>Stephen Dupond</t>
  </si>
  <si>
    <t>Geoff Gradden</t>
  </si>
  <si>
    <t>Mike Janis</t>
  </si>
  <si>
    <t>Michael Gregg</t>
  </si>
  <si>
    <t>Neville Smith</t>
  </si>
  <si>
    <t>Denis Whiting</t>
  </si>
  <si>
    <t>Scott Porter</t>
  </si>
  <si>
    <t>Emilio Spinozzi</t>
  </si>
  <si>
    <t>Rick Chilton</t>
  </si>
  <si>
    <t>Paul Beauchamp</t>
  </si>
  <si>
    <t>Ian Brown</t>
  </si>
  <si>
    <t>Phil Howard</t>
  </si>
  <si>
    <t>Round Nine</t>
  </si>
  <si>
    <t>Katherine Shaw</t>
  </si>
  <si>
    <t>Greg Durack</t>
  </si>
  <si>
    <t>Rhett Lougheed</t>
  </si>
  <si>
    <t>Rob Tucker</t>
  </si>
  <si>
    <t>Brian Pursell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</si>
</sst>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2" fillId="26" borderId="0" xfId="39" applyAlignment="1">
      <alignment/>
    </xf>
    <xf numFmtId="0" fontId="0" fillId="33" borderId="0" xfId="0" applyFill="1" applyAlignment="1">
      <alignment/>
    </xf>
    <xf numFmtId="0" fontId="25" fillId="0" borderId="0" xfId="46" applyAlignment="1">
      <alignment/>
    </xf>
    <xf numFmtId="0" fontId="39" fillId="0" borderId="0" xfId="39" applyFont="1" applyFill="1" applyAlignment="1">
      <alignment/>
    </xf>
    <xf numFmtId="0" fontId="22" fillId="26" borderId="0" xfId="39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1609725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4019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31"/>
  <sheetViews>
    <sheetView zoomScalePageLayoutView="0" workbookViewId="0" topLeftCell="A16">
      <selection activeCell="C48" sqref="C48"/>
    </sheetView>
  </sheetViews>
  <sheetFormatPr defaultColWidth="9.140625" defaultRowHeight="15"/>
  <cols>
    <col min="2" max="2" width="29.421875" style="0" customWidth="1"/>
    <col min="3" max="3" width="26.57421875" style="0" customWidth="1"/>
  </cols>
  <sheetData>
    <row r="7" spans="1:7" ht="28.5">
      <c r="A7" s="5" t="s">
        <v>95</v>
      </c>
      <c r="B7" s="5"/>
      <c r="C7" s="5"/>
      <c r="D7" s="4"/>
      <c r="E7" s="4"/>
      <c r="F7" s="4"/>
      <c r="G7" s="4"/>
    </row>
    <row r="8" spans="1:3" ht="15">
      <c r="A8" s="6" t="s">
        <v>1</v>
      </c>
      <c r="B8" s="6"/>
      <c r="C8" s="6" t="s">
        <v>0</v>
      </c>
    </row>
    <row r="9" spans="1:3" ht="15">
      <c r="A9" s="7" t="str">
        <f>Breakdown!A3</f>
        <v>Darren Morgan</v>
      </c>
      <c r="B9" s="7"/>
      <c r="C9" s="7">
        <f>Breakdown!AL3</f>
        <v>651</v>
      </c>
    </row>
    <row r="10" spans="1:3" ht="15">
      <c r="A10" s="7" t="str">
        <f>Breakdown!A4</f>
        <v>Phil Lamattina</v>
      </c>
      <c r="B10" s="7"/>
      <c r="C10" s="7">
        <f>Breakdown!AL4</f>
        <v>609</v>
      </c>
    </row>
    <row r="11" spans="1:3" ht="15">
      <c r="A11" s="7" t="str">
        <f>Breakdown!A5</f>
        <v>Steve Read</v>
      </c>
      <c r="B11" s="7"/>
      <c r="C11" s="7">
        <f>Breakdown!AL5</f>
        <v>332</v>
      </c>
    </row>
    <row r="12" spans="1:3" ht="15">
      <c r="A12" s="7" t="str">
        <f>Breakdown!A6</f>
        <v>Damien Harris</v>
      </c>
      <c r="B12" s="7"/>
      <c r="C12" s="7">
        <f>Breakdown!AL6</f>
        <v>301</v>
      </c>
    </row>
    <row r="13" spans="1:3" ht="15">
      <c r="A13" s="7" t="str">
        <f>Breakdown!A7</f>
        <v>Mark Sheehan</v>
      </c>
      <c r="B13" s="7"/>
      <c r="C13" s="7">
        <f>Breakdown!AL7</f>
        <v>184</v>
      </c>
    </row>
    <row r="14" spans="1:3" ht="15">
      <c r="A14" s="7" t="str">
        <f>Breakdown!A8</f>
        <v>Allan Dobson</v>
      </c>
      <c r="B14" s="7"/>
      <c r="C14" s="7">
        <f>Breakdown!AL8</f>
        <v>182</v>
      </c>
    </row>
    <row r="15" spans="1:3" ht="15">
      <c r="A15" s="7" t="str">
        <f>Breakdown!A9</f>
        <v>Terry Sainty</v>
      </c>
      <c r="B15" s="7"/>
      <c r="C15" s="7">
        <f>Breakdown!AL9</f>
        <v>129</v>
      </c>
    </row>
    <row r="16" spans="1:3" ht="15">
      <c r="A16" s="7" t="str">
        <f>Breakdown!A10</f>
        <v>Tommy Johnson Jr</v>
      </c>
      <c r="B16" s="7"/>
      <c r="C16" s="7">
        <f>Breakdown!AL10</f>
        <v>92</v>
      </c>
    </row>
    <row r="17" spans="1:3" ht="15">
      <c r="A17" s="7" t="str">
        <f>Breakdown!A11</f>
        <v>Phil Read</v>
      </c>
      <c r="B17" s="7"/>
      <c r="C17" s="7">
        <f>Breakdown!AL11</f>
        <v>90</v>
      </c>
    </row>
    <row r="18" spans="1:3" ht="15">
      <c r="A18" s="7" t="str">
        <f>Breakdown!A12</f>
        <v>Luke Shepherd</v>
      </c>
      <c r="B18" s="8"/>
      <c r="C18" s="7">
        <f>Breakdown!AL12</f>
        <v>87</v>
      </c>
    </row>
    <row r="19" spans="1:3" ht="15">
      <c r="A19" s="7" t="str">
        <f>Breakdown!A13</f>
        <v>Larry Dixon</v>
      </c>
      <c r="B19" s="8"/>
      <c r="C19" s="7">
        <f>Breakdown!AL13</f>
        <v>72</v>
      </c>
    </row>
    <row r="20" spans="1:3" ht="15">
      <c r="A20" s="7" t="str">
        <f>Breakdown!A14</f>
        <v>Martin Stamatis</v>
      </c>
      <c r="B20" s="8"/>
      <c r="C20" s="7">
        <f>Breakdown!AL14</f>
        <v>63</v>
      </c>
    </row>
    <row r="21" spans="1:3" ht="15">
      <c r="A21" s="9"/>
      <c r="B21" s="9"/>
      <c r="C21" s="7"/>
    </row>
    <row r="22" spans="1:3" ht="15">
      <c r="A22" s="6" t="s">
        <v>11</v>
      </c>
      <c r="B22" s="6"/>
      <c r="C22" s="6" t="s">
        <v>0</v>
      </c>
    </row>
    <row r="23" spans="1:3" ht="15">
      <c r="A23" t="str">
        <f>Breakdown!A17</f>
        <v>Gary Phillips</v>
      </c>
      <c r="B23" s="7"/>
      <c r="C23" s="7">
        <f>Breakdown!AD17</f>
        <v>423</v>
      </c>
    </row>
    <row r="24" spans="1:3" ht="15">
      <c r="A24" t="str">
        <f>Breakdown!A18</f>
        <v>Steve Reed</v>
      </c>
      <c r="B24" s="7"/>
      <c r="C24" s="7">
        <f>Breakdown!AD18</f>
        <v>330</v>
      </c>
    </row>
    <row r="25" spans="1:3" ht="15">
      <c r="A25" t="str">
        <f>Breakdown!A19</f>
        <v>John Cannuli</v>
      </c>
      <c r="B25" s="7"/>
      <c r="C25" s="7">
        <f>Breakdown!AD19</f>
        <v>282</v>
      </c>
    </row>
    <row r="26" spans="1:3" ht="15">
      <c r="A26" t="str">
        <f>Breakdown!A20</f>
        <v>Steve Ham</v>
      </c>
      <c r="B26" s="7"/>
      <c r="C26" s="7">
        <f>Breakdown!AD20</f>
        <v>264</v>
      </c>
    </row>
    <row r="27" spans="1:3" ht="15">
      <c r="A27" t="str">
        <f>Breakdown!A21</f>
        <v>Wayne Newby</v>
      </c>
      <c r="B27" s="7"/>
      <c r="C27" s="7">
        <f>Breakdown!AD21</f>
        <v>259</v>
      </c>
    </row>
    <row r="28" spans="1:3" ht="15">
      <c r="A28" t="str">
        <f>Breakdown!A22</f>
        <v>Rick Gauci</v>
      </c>
      <c r="B28" s="7"/>
      <c r="C28" s="7">
        <f>Breakdown!AD22</f>
        <v>205</v>
      </c>
    </row>
    <row r="29" spans="1:3" ht="15">
      <c r="A29" t="str">
        <f>Breakdown!A23</f>
        <v>Wayne Price</v>
      </c>
      <c r="B29" s="7"/>
      <c r="C29" s="7">
        <f>Breakdown!AD23</f>
        <v>195</v>
      </c>
    </row>
    <row r="30" spans="1:3" ht="15">
      <c r="A30" t="str">
        <f>Breakdown!A24</f>
        <v>Jon Sting</v>
      </c>
      <c r="B30" s="7"/>
      <c r="C30" s="7">
        <f>Breakdown!AD24</f>
        <v>194</v>
      </c>
    </row>
    <row r="31" spans="1:3" ht="15">
      <c r="A31" t="str">
        <f>Breakdown!A25</f>
        <v>Rob Pilkington</v>
      </c>
      <c r="B31" s="7"/>
      <c r="C31" s="7">
        <f>Breakdown!AD25</f>
        <v>154</v>
      </c>
    </row>
    <row r="32" spans="1:3" ht="15">
      <c r="A32" t="str">
        <f>Breakdown!A26</f>
        <v>Darren Fry</v>
      </c>
      <c r="B32" s="7"/>
      <c r="C32" s="7">
        <f>Breakdown!AD26</f>
        <v>150</v>
      </c>
    </row>
    <row r="33" spans="1:3" ht="15">
      <c r="A33" t="str">
        <f>Breakdown!A27</f>
        <v>Russell Mills</v>
      </c>
      <c r="B33" s="7"/>
      <c r="C33" s="7">
        <f>Breakdown!AD27</f>
        <v>147</v>
      </c>
    </row>
    <row r="34" spans="1:3" ht="15">
      <c r="A34" t="str">
        <f>Breakdown!A28</f>
        <v>Adam Marchant</v>
      </c>
      <c r="B34" s="7"/>
      <c r="C34" s="7">
        <f>Breakdown!AD28</f>
        <v>126</v>
      </c>
    </row>
    <row r="35" spans="1:3" ht="15">
      <c r="A35" t="str">
        <f>Breakdown!A29</f>
        <v>Gary Busch</v>
      </c>
      <c r="B35" s="7"/>
      <c r="C35" s="7">
        <f>Breakdown!AD29</f>
        <v>104</v>
      </c>
    </row>
    <row r="36" spans="1:3" ht="15">
      <c r="A36" t="str">
        <f>Breakdown!A30</f>
        <v>Craig Glassby</v>
      </c>
      <c r="B36" s="7"/>
      <c r="C36" s="7">
        <f>Breakdown!AD30</f>
        <v>83</v>
      </c>
    </row>
    <row r="37" spans="1:3" ht="15">
      <c r="A37" t="str">
        <f>Breakdown!A31</f>
        <v>Brett White</v>
      </c>
      <c r="B37" s="7"/>
      <c r="C37" s="7">
        <f>Breakdown!AD31</f>
        <v>82</v>
      </c>
    </row>
    <row r="38" spans="1:3" ht="15">
      <c r="A38" t="str">
        <f>Breakdown!A32</f>
        <v>Debbie O'Rourke</v>
      </c>
      <c r="B38" s="7"/>
      <c r="C38" s="7">
        <f>Breakdown!AD32</f>
        <v>78</v>
      </c>
    </row>
    <row r="39" spans="1:3" ht="15">
      <c r="A39" t="str">
        <f>Breakdown!A33</f>
        <v>Brian Robinson</v>
      </c>
      <c r="B39" s="7"/>
      <c r="C39" s="7">
        <f>Breakdown!AD33</f>
        <v>64</v>
      </c>
    </row>
    <row r="40" spans="1:3" ht="15">
      <c r="A40" t="str">
        <f>Breakdown!A34</f>
        <v>Shane Weston</v>
      </c>
      <c r="B40" s="7"/>
      <c r="C40" s="7">
        <f>Breakdown!AD34</f>
        <v>47</v>
      </c>
    </row>
    <row r="41" spans="1:3" ht="15">
      <c r="A41" t="str">
        <f>Breakdown!A35</f>
        <v>John Napier</v>
      </c>
      <c r="B41" s="7"/>
      <c r="C41" s="7">
        <f>Breakdown!AD35</f>
        <v>45</v>
      </c>
    </row>
    <row r="42" spans="1:3" ht="15">
      <c r="A42" t="str">
        <f>Breakdown!A36</f>
        <v>Yak Probst</v>
      </c>
      <c r="B42" s="7"/>
      <c r="C42" s="7">
        <f>Breakdown!AD36</f>
        <v>42</v>
      </c>
    </row>
    <row r="43" spans="1:3" ht="15">
      <c r="A43" t="str">
        <f>Breakdown!A37</f>
        <v>Frank Intini</v>
      </c>
      <c r="B43" s="7"/>
      <c r="C43" s="7">
        <f>Breakdown!AD37</f>
        <v>41</v>
      </c>
    </row>
    <row r="44" spans="1:3" ht="15">
      <c r="A44" t="str">
        <f>Breakdown!A38</f>
        <v>Katherine Shaw</v>
      </c>
      <c r="B44" s="7"/>
      <c r="C44" s="7">
        <f>Breakdown!AD38</f>
        <v>20</v>
      </c>
    </row>
    <row r="45" spans="1:3" ht="15">
      <c r="A45" s="7"/>
      <c r="B45" s="7"/>
      <c r="C45" s="7"/>
    </row>
    <row r="46" spans="1:3" ht="15">
      <c r="A46" s="6" t="s">
        <v>12</v>
      </c>
      <c r="B46" s="6"/>
      <c r="C46" s="6" t="s">
        <v>0</v>
      </c>
    </row>
    <row r="47" spans="1:3" ht="15">
      <c r="A47" s="7" t="str">
        <f>Breakdown!A41</f>
        <v>Peter Kapiris</v>
      </c>
      <c r="B47" s="7"/>
      <c r="C47" s="7">
        <f>Breakdown!V41</f>
        <v>401</v>
      </c>
    </row>
    <row r="48" spans="1:3" ht="15">
      <c r="A48" s="7" t="str">
        <f>Breakdown!A42</f>
        <v>John Zappia</v>
      </c>
      <c r="B48" s="7"/>
      <c r="C48" s="7">
        <f>Breakdown!V42</f>
        <v>325</v>
      </c>
    </row>
    <row r="49" spans="1:3" ht="15">
      <c r="A49" s="7" t="str">
        <f>Breakdown!A43</f>
        <v>Victor Bray</v>
      </c>
      <c r="B49" s="7"/>
      <c r="C49" s="7">
        <f>Breakdown!V43</f>
        <v>271</v>
      </c>
    </row>
    <row r="50" spans="1:3" ht="15">
      <c r="A50" s="7" t="str">
        <f>Breakdown!A44</f>
        <v>Mark Belleri</v>
      </c>
      <c r="B50" s="7"/>
      <c r="C50" s="7">
        <f>Breakdown!V44</f>
        <v>231</v>
      </c>
    </row>
    <row r="51" spans="1:3" ht="15">
      <c r="A51" s="7" t="str">
        <f>Breakdown!A45</f>
        <v>Murray O'Connor</v>
      </c>
      <c r="B51" s="7"/>
      <c r="C51" s="7">
        <f>Breakdown!V45</f>
        <v>195</v>
      </c>
    </row>
    <row r="52" spans="1:3" ht="15">
      <c r="A52" s="7" t="str">
        <f>Breakdown!A46</f>
        <v>Ben Bray</v>
      </c>
      <c r="B52" s="7"/>
      <c r="C52" s="7">
        <f>Breakdown!V46</f>
        <v>188</v>
      </c>
    </row>
    <row r="53" spans="1:3" ht="15">
      <c r="A53" s="7" t="str">
        <f>Breakdown!A47</f>
        <v>Maurice Fabietti</v>
      </c>
      <c r="B53" s="7"/>
      <c r="C53" s="7">
        <f>Breakdown!V47</f>
        <v>175</v>
      </c>
    </row>
    <row r="54" spans="1:3" ht="15">
      <c r="A54" s="7" t="str">
        <f>Breakdown!A48</f>
        <v>Stuart Bishop</v>
      </c>
      <c r="B54" s="7"/>
      <c r="C54" s="7">
        <f>Breakdown!V48</f>
        <v>154</v>
      </c>
    </row>
    <row r="55" spans="1:3" ht="15">
      <c r="A55" s="7" t="str">
        <f>Breakdown!A49</f>
        <v>Andrew Sutton</v>
      </c>
      <c r="B55" s="7"/>
      <c r="C55" s="7">
        <f>Breakdown!V49</f>
        <v>150</v>
      </c>
    </row>
    <row r="56" spans="1:3" ht="15">
      <c r="A56" s="7" t="str">
        <f>Breakdown!A50</f>
        <v>Marty Dack</v>
      </c>
      <c r="B56" s="7"/>
      <c r="C56" s="7">
        <f>Breakdown!V50</f>
        <v>130</v>
      </c>
    </row>
    <row r="57" spans="1:3" ht="15">
      <c r="A57" s="7" t="str">
        <f>Breakdown!A51</f>
        <v>Daniel Gregorini</v>
      </c>
      <c r="B57" s="7"/>
      <c r="C57" s="7">
        <f>Breakdown!V51</f>
        <v>124</v>
      </c>
    </row>
    <row r="58" spans="1:3" ht="15">
      <c r="A58" s="7" t="str">
        <f>Breakdown!A52</f>
        <v>Russ Pavey</v>
      </c>
      <c r="B58" s="7"/>
      <c r="C58" s="7">
        <f>Breakdown!V52</f>
        <v>108</v>
      </c>
    </row>
    <row r="59" spans="1:3" ht="15">
      <c r="A59" s="7" t="str">
        <f>Breakdown!A53</f>
        <v>John Cannuli</v>
      </c>
      <c r="B59" s="7"/>
      <c r="C59" s="7">
        <f>Breakdown!V53</f>
        <v>102</v>
      </c>
    </row>
    <row r="60" spans="1:3" ht="15">
      <c r="A60" s="7" t="str">
        <f>Breakdown!A54</f>
        <v>Gary Phillips</v>
      </c>
      <c r="B60" s="7"/>
      <c r="C60" s="7">
        <f>Breakdown!V54</f>
        <v>91</v>
      </c>
    </row>
    <row r="61" spans="1:3" ht="15">
      <c r="A61" s="7" t="str">
        <f>Breakdown!A55</f>
        <v>Pat Carbone</v>
      </c>
      <c r="B61" s="7"/>
      <c r="C61" s="7">
        <f>Breakdown!V55</f>
        <v>81</v>
      </c>
    </row>
    <row r="62" spans="1:3" ht="15">
      <c r="A62" s="7" t="str">
        <f>Breakdown!A56</f>
        <v>Grant O'Rourke</v>
      </c>
      <c r="B62" s="7"/>
      <c r="C62" s="7">
        <f>Breakdown!V56</f>
        <v>80</v>
      </c>
    </row>
    <row r="63" spans="1:3" ht="15">
      <c r="A63" s="7" t="str">
        <f>Breakdown!A57</f>
        <v>Paul Cannuli</v>
      </c>
      <c r="B63" s="7"/>
      <c r="C63" s="7">
        <f>Breakdown!V57</f>
        <v>61</v>
      </c>
    </row>
    <row r="64" spans="1:3" ht="15">
      <c r="A64" s="7" t="str">
        <f>Breakdown!A58</f>
        <v>Pino Priolo</v>
      </c>
      <c r="B64" s="7"/>
      <c r="C64" s="7">
        <f>Breakdown!V58</f>
        <v>60</v>
      </c>
    </row>
    <row r="65" spans="1:3" ht="15">
      <c r="A65" s="7" t="str">
        <f>Breakdown!A59</f>
        <v>Brett Gillespie</v>
      </c>
      <c r="B65" s="7"/>
      <c r="C65" s="7">
        <f>Breakdown!V59</f>
        <v>43</v>
      </c>
    </row>
    <row r="66" spans="1:3" ht="15">
      <c r="A66" s="7" t="str">
        <f>Breakdown!A60</f>
        <v>Mark Chapman</v>
      </c>
      <c r="B66" s="7"/>
      <c r="C66" s="7">
        <f>Breakdown!V60</f>
        <v>40</v>
      </c>
    </row>
    <row r="67" spans="1:3" ht="15">
      <c r="A67" s="7" t="str">
        <f>Breakdown!A61</f>
        <v>Simon Travaglini</v>
      </c>
      <c r="B67" s="7"/>
      <c r="C67" s="7">
        <f>Breakdown!V61</f>
        <v>40</v>
      </c>
    </row>
    <row r="68" spans="1:3" ht="15">
      <c r="A68" s="7" t="str">
        <f>Breakdown!A62</f>
        <v>Jeff Wilson</v>
      </c>
      <c r="B68" s="7"/>
      <c r="C68" s="7">
        <f>Breakdown!V62</f>
        <v>40</v>
      </c>
    </row>
    <row r="69" spans="1:3" ht="15">
      <c r="A69" s="7" t="str">
        <f>Breakdown!A63</f>
        <v>Charlie Micali</v>
      </c>
      <c r="B69" s="7"/>
      <c r="C69" s="7">
        <f>Breakdown!V63</f>
        <v>20</v>
      </c>
    </row>
    <row r="70" spans="1:3" ht="15">
      <c r="A70" s="7" t="str">
        <f>Breakdown!A64</f>
        <v>Shane Catalano</v>
      </c>
      <c r="B70" s="7"/>
      <c r="C70" s="7">
        <f>Breakdown!V64</f>
        <v>20</v>
      </c>
    </row>
    <row r="71" spans="1:3" ht="15">
      <c r="A71" s="7" t="str">
        <f>Breakdown!A65</f>
        <v>Maurice Brennan</v>
      </c>
      <c r="B71" s="7"/>
      <c r="C71" s="7">
        <f>Breakdown!V65</f>
        <v>20</v>
      </c>
    </row>
    <row r="72" spans="1:3" ht="15">
      <c r="A72" s="7" t="str">
        <f>Breakdown!A66</f>
        <v>David Simpson</v>
      </c>
      <c r="B72" s="7"/>
      <c r="C72" s="7">
        <f>Breakdown!V66</f>
        <v>20</v>
      </c>
    </row>
    <row r="73" spans="1:3" ht="15">
      <c r="A73" s="7" t="str">
        <f>Breakdown!A67</f>
        <v>Stephen Dupond</v>
      </c>
      <c r="B73" s="7"/>
      <c r="C73" s="7">
        <f>Breakdown!V67</f>
        <v>20</v>
      </c>
    </row>
    <row r="74" spans="1:3" ht="15">
      <c r="A74" s="7" t="str">
        <f>Breakdown!A68</f>
        <v>Geoff Gradden</v>
      </c>
      <c r="B74" s="7"/>
      <c r="C74" s="7">
        <f>Breakdown!V68</f>
        <v>20</v>
      </c>
    </row>
    <row r="75" spans="1:3" ht="15">
      <c r="A75" s="7" t="str">
        <f>Breakdown!A69</f>
        <v>Mike Janis</v>
      </c>
      <c r="B75" s="7"/>
      <c r="C75" s="7">
        <f>Breakdown!V69</f>
        <v>20</v>
      </c>
    </row>
    <row r="76" spans="1:3" ht="15">
      <c r="A76" s="7"/>
      <c r="B76" s="7"/>
      <c r="C76" s="7"/>
    </row>
    <row r="77" spans="1:3" ht="15">
      <c r="A77" s="6" t="s">
        <v>13</v>
      </c>
      <c r="B77" s="6"/>
      <c r="C77" s="6" t="s">
        <v>0</v>
      </c>
    </row>
    <row r="78" spans="1:3" ht="15">
      <c r="A78" t="str">
        <f>Breakdown!A73</f>
        <v>Chris Porter</v>
      </c>
      <c r="B78" s="7"/>
      <c r="C78" s="7">
        <f>Breakdown!V73</f>
        <v>365</v>
      </c>
    </row>
    <row r="79" spans="1:3" ht="15">
      <c r="A79" t="str">
        <f>Breakdown!A74</f>
        <v>Graeme Morell</v>
      </c>
      <c r="B79" s="7"/>
      <c r="C79" s="7">
        <f>Breakdown!V74</f>
        <v>341</v>
      </c>
    </row>
    <row r="80" spans="1:3" ht="15">
      <c r="A80" t="str">
        <f>Breakdown!A75</f>
        <v>Chris Matheson</v>
      </c>
      <c r="B80" s="7"/>
      <c r="C80" s="7">
        <f>Breakdown!V75</f>
        <v>334</v>
      </c>
    </row>
    <row r="81" spans="1:3" ht="15">
      <c r="A81" t="str">
        <f>Breakdown!A76</f>
        <v>Phil Parker</v>
      </c>
      <c r="B81" s="7"/>
      <c r="C81" s="7">
        <f>Breakdown!V76</f>
        <v>157</v>
      </c>
    </row>
    <row r="82" spans="1:3" ht="15">
      <c r="A82" t="str">
        <f>Breakdown!A77</f>
        <v>Terry Burnett</v>
      </c>
      <c r="B82" s="7"/>
      <c r="C82" s="7">
        <f>Breakdown!V77</f>
        <v>153</v>
      </c>
    </row>
    <row r="83" spans="1:3" ht="15">
      <c r="A83" t="str">
        <f>Breakdown!A78</f>
        <v>Mark Drew</v>
      </c>
      <c r="B83" s="7"/>
      <c r="C83" s="7">
        <f>Breakdown!V78</f>
        <v>121</v>
      </c>
    </row>
    <row r="84" spans="1:3" ht="15">
      <c r="A84" t="str">
        <f>Breakdown!A79</f>
        <v>Gavin Spann</v>
      </c>
      <c r="B84" s="7"/>
      <c r="C84" s="7">
        <f>Breakdown!V79</f>
        <v>91</v>
      </c>
    </row>
    <row r="85" spans="1:3" ht="15">
      <c r="A85" t="str">
        <f>Breakdown!A80</f>
        <v>Dennis Grant</v>
      </c>
      <c r="B85" s="7"/>
      <c r="C85" s="7">
        <f>Breakdown!V80</f>
        <v>87</v>
      </c>
    </row>
    <row r="86" spans="1:3" ht="15">
      <c r="A86" t="str">
        <f>Breakdown!A81</f>
        <v>Neville Smith</v>
      </c>
      <c r="B86" s="7"/>
      <c r="C86" s="7">
        <f>Breakdown!V81</f>
        <v>87</v>
      </c>
    </row>
    <row r="87" spans="1:3" ht="15">
      <c r="A87" t="str">
        <f>Breakdown!A82</f>
        <v>Greg Durack</v>
      </c>
      <c r="B87" s="7"/>
      <c r="C87" s="7">
        <f>Breakdown!V82</f>
        <v>46</v>
      </c>
    </row>
    <row r="88" spans="2:3" ht="15">
      <c r="B88" s="7"/>
      <c r="C88" s="7"/>
    </row>
    <row r="89" spans="1:3" ht="15">
      <c r="A89" s="6" t="s">
        <v>14</v>
      </c>
      <c r="B89" s="6"/>
      <c r="C89" s="6" t="s">
        <v>0</v>
      </c>
    </row>
    <row r="90" spans="1:3" ht="15">
      <c r="A90" s="7" t="str">
        <f>Breakdown!A86</f>
        <v>Jason Grima</v>
      </c>
      <c r="B90" s="7"/>
      <c r="C90" s="7">
        <f>Breakdown!V86</f>
        <v>322</v>
      </c>
    </row>
    <row r="91" spans="1:3" ht="15">
      <c r="A91" s="7" t="str">
        <f>Breakdown!A87</f>
        <v>Wayne Daley</v>
      </c>
      <c r="B91" s="7"/>
      <c r="C91" s="7">
        <f>Breakdown!V87</f>
        <v>304</v>
      </c>
    </row>
    <row r="92" spans="1:3" ht="15">
      <c r="A92" s="7" t="str">
        <f>Breakdown!A88</f>
        <v>Lee Bektash</v>
      </c>
      <c r="B92" s="7"/>
      <c r="C92" s="7">
        <f>Breakdown!V88</f>
        <v>238</v>
      </c>
    </row>
    <row r="93" spans="1:3" ht="15">
      <c r="A93" s="7" t="str">
        <f>Breakdown!A89</f>
        <v>Aaron Tremayne</v>
      </c>
      <c r="B93" s="7"/>
      <c r="C93" s="7">
        <f>Breakdown!V89</f>
        <v>236</v>
      </c>
    </row>
    <row r="94" spans="1:3" ht="15">
      <c r="A94" s="7" t="str">
        <f>Breakdown!A90</f>
        <v>Chris Soldatos</v>
      </c>
      <c r="B94" s="7"/>
      <c r="C94" s="7">
        <f>Breakdown!V90</f>
        <v>209</v>
      </c>
    </row>
    <row r="95" spans="1:3" ht="15">
      <c r="A95" s="7" t="str">
        <f>Breakdown!A91</f>
        <v>Shane Tucker</v>
      </c>
      <c r="B95" s="7"/>
      <c r="C95" s="7">
        <f>Breakdown!V91</f>
        <v>195</v>
      </c>
    </row>
    <row r="96" spans="1:3" ht="15">
      <c r="A96" s="7" t="str">
        <f>Breakdown!A92</f>
        <v>Tyronne Tremayne</v>
      </c>
      <c r="B96" s="7"/>
      <c r="C96" s="7">
        <f>Breakdown!V92</f>
        <v>194</v>
      </c>
    </row>
    <row r="97" spans="1:3" ht="15">
      <c r="A97" s="7" t="str">
        <f>Breakdown!A93</f>
        <v>Michael Ali</v>
      </c>
      <c r="B97" s="7"/>
      <c r="C97" s="7">
        <f>Breakdown!V93</f>
        <v>126</v>
      </c>
    </row>
    <row r="98" spans="1:3" ht="15">
      <c r="A98" s="7" t="str">
        <f>Breakdown!A94</f>
        <v>Scott Porter</v>
      </c>
      <c r="B98" s="7"/>
      <c r="C98" s="7">
        <f>Breakdown!V94</f>
        <v>104</v>
      </c>
    </row>
    <row r="99" spans="1:3" ht="15">
      <c r="A99" s="7" t="str">
        <f>Breakdown!A95</f>
        <v>John Barbagallo</v>
      </c>
      <c r="B99" s="7"/>
      <c r="C99" s="7">
        <f>Breakdown!V95</f>
        <v>96</v>
      </c>
    </row>
    <row r="100" spans="1:3" ht="15">
      <c r="A100" s="7" t="str">
        <f>Breakdown!A96</f>
        <v>Brandon Huhtala</v>
      </c>
      <c r="B100" s="7"/>
      <c r="C100" s="7">
        <f>Breakdown!V96</f>
        <v>96</v>
      </c>
    </row>
    <row r="101" spans="1:3" ht="15">
      <c r="A101" s="7" t="str">
        <f>Breakdown!A97</f>
        <v>Rick Chilton</v>
      </c>
      <c r="B101" s="7"/>
      <c r="C101" s="7">
        <f>Breakdown!V97</f>
        <v>85</v>
      </c>
    </row>
    <row r="102" spans="1:3" ht="15">
      <c r="A102" s="7" t="str">
        <f>Breakdown!A98</f>
        <v>Denis Whiting</v>
      </c>
      <c r="B102" s="7"/>
      <c r="C102" s="7">
        <f>Breakdown!V98</f>
        <v>72</v>
      </c>
    </row>
    <row r="103" spans="1:3" ht="15">
      <c r="A103" s="7" t="str">
        <f>Breakdown!A99</f>
        <v>Bill Perdikaris</v>
      </c>
      <c r="B103" s="7"/>
      <c r="C103" s="7">
        <f>Breakdown!V99</f>
        <v>63</v>
      </c>
    </row>
    <row r="104" spans="1:3" ht="15">
      <c r="A104" s="7" t="str">
        <f>Breakdown!A100</f>
        <v>Dave Newcombe</v>
      </c>
      <c r="B104" s="7"/>
      <c r="C104" s="7">
        <f>Breakdown!V100</f>
        <v>62</v>
      </c>
    </row>
    <row r="105" spans="1:3" ht="15">
      <c r="A105" s="7" t="str">
        <f>Breakdown!A101</f>
        <v>Bill Kotsias</v>
      </c>
      <c r="B105" s="7"/>
      <c r="C105" s="7">
        <f>Breakdown!V101</f>
        <v>62</v>
      </c>
    </row>
    <row r="106" spans="1:3" ht="15">
      <c r="A106" s="7" t="str">
        <f>Breakdown!A102</f>
        <v>Frank Nirta</v>
      </c>
      <c r="B106" s="7"/>
      <c r="C106" s="7">
        <f>Breakdown!V102</f>
        <v>61</v>
      </c>
    </row>
    <row r="107" spans="1:3" ht="15">
      <c r="A107" s="7" t="str">
        <f>Breakdown!A103</f>
        <v>Kirsten Cannuli</v>
      </c>
      <c r="B107" s="7"/>
      <c r="C107" s="7">
        <f>Breakdown!V103</f>
        <v>61</v>
      </c>
    </row>
    <row r="108" spans="1:3" ht="15">
      <c r="A108" s="7" t="str">
        <f>Breakdown!A104</f>
        <v>Nick Xerakias</v>
      </c>
      <c r="B108" s="7"/>
      <c r="C108" s="7">
        <f>Breakdown!V104</f>
        <v>43</v>
      </c>
    </row>
    <row r="109" spans="1:3" ht="15">
      <c r="A109" s="7" t="str">
        <f>Breakdown!A105</f>
        <v>Nino Cavallo</v>
      </c>
      <c r="B109" s="7"/>
      <c r="C109" s="7">
        <f>Breakdown!V105</f>
        <v>42</v>
      </c>
    </row>
    <row r="110" spans="1:3" ht="15">
      <c r="A110" s="7" t="str">
        <f>Breakdown!A106</f>
        <v>John Galea</v>
      </c>
      <c r="B110" s="7"/>
      <c r="C110" s="7">
        <f>Breakdown!V106</f>
        <v>42</v>
      </c>
    </row>
    <row r="111" spans="1:3" ht="15">
      <c r="A111" s="7" t="str">
        <f>Breakdown!A107</f>
        <v>Emilio Spinozzi</v>
      </c>
      <c r="B111" s="7"/>
      <c r="C111" s="7">
        <f>Breakdown!V107</f>
        <v>42</v>
      </c>
    </row>
    <row r="112" spans="1:3" ht="15">
      <c r="A112" s="7" t="str">
        <f>Breakdown!A109</f>
        <v>Bruno Cavallo</v>
      </c>
      <c r="B112" s="7"/>
      <c r="C112" s="7">
        <f>Breakdown!V109</f>
        <v>25</v>
      </c>
    </row>
    <row r="113" spans="1:3" ht="15">
      <c r="A113" s="7" t="str">
        <f>Breakdown!A110</f>
        <v>Allen Puglia</v>
      </c>
      <c r="B113" s="7"/>
      <c r="C113" s="7">
        <f>Breakdown!V110</f>
        <v>22</v>
      </c>
    </row>
    <row r="114" spans="1:3" ht="15">
      <c r="A114" s="7" t="str">
        <f>Breakdown!A111</f>
        <v>Jodi Racco</v>
      </c>
      <c r="B114" s="7"/>
      <c r="C114" s="7">
        <f>Breakdown!V111</f>
        <v>22</v>
      </c>
    </row>
    <row r="115" spans="1:3" ht="15">
      <c r="A115" s="7" t="str">
        <f>Breakdown!A112</f>
        <v>Bruce Leake</v>
      </c>
      <c r="B115" s="7"/>
      <c r="C115" s="7">
        <f>Breakdown!V112</f>
        <v>21</v>
      </c>
    </row>
    <row r="116" spans="1:3" ht="15">
      <c r="A116" s="7" t="str">
        <f>Breakdown!A113</f>
        <v>Ian Brown</v>
      </c>
      <c r="B116" s="7"/>
      <c r="C116" s="7">
        <f>Breakdown!V113</f>
        <v>21</v>
      </c>
    </row>
    <row r="117" spans="1:3" ht="15">
      <c r="A117" s="7" t="str">
        <f>Breakdown!A114</f>
        <v>Paul Beauchamp</v>
      </c>
      <c r="B117" s="7"/>
      <c r="C117" s="7">
        <f>Breakdown!V114</f>
        <v>0</v>
      </c>
    </row>
    <row r="118" spans="1:3" ht="15">
      <c r="A118" s="7" t="str">
        <f>Breakdown!A115</f>
        <v>Rob Tucker</v>
      </c>
      <c r="B118" s="7"/>
      <c r="C118" s="7">
        <f>Breakdown!V115</f>
        <v>0</v>
      </c>
    </row>
    <row r="119" spans="1:3" ht="15">
      <c r="A119" s="7" t="str">
        <f>Breakdown!A116</f>
        <v>Brian Pursell</v>
      </c>
      <c r="B119" s="7"/>
      <c r="C119" s="7">
        <f>Breakdown!V116</f>
        <v>0</v>
      </c>
    </row>
    <row r="120" spans="1:3" ht="15">
      <c r="A120" s="7"/>
      <c r="B120" s="7"/>
      <c r="C120" s="7"/>
    </row>
    <row r="121" spans="1:3" ht="15">
      <c r="A121" s="6" t="s">
        <v>23</v>
      </c>
      <c r="B121" s="6"/>
      <c r="C121" s="6" t="s">
        <v>0</v>
      </c>
    </row>
    <row r="122" spans="1:3" ht="15">
      <c r="A122" t="str">
        <f>Breakdown!A119</f>
        <v>Luke Crowley</v>
      </c>
      <c r="B122" s="7"/>
      <c r="C122" s="7">
        <f>Breakdown!R119</f>
        <v>334</v>
      </c>
    </row>
    <row r="123" spans="1:3" ht="15">
      <c r="A123" t="str">
        <f>Breakdown!A120</f>
        <v>Maurice Allen</v>
      </c>
      <c r="B123" s="7"/>
      <c r="C123" s="7">
        <f>Breakdown!R120</f>
        <v>305</v>
      </c>
    </row>
    <row r="124" spans="1:3" ht="15">
      <c r="A124" t="str">
        <f>Breakdown!A121</f>
        <v>Lachlan Ireland</v>
      </c>
      <c r="B124" s="7"/>
      <c r="C124" s="7">
        <f>Breakdown!R121</f>
        <v>236</v>
      </c>
    </row>
    <row r="125" spans="1:3" ht="15">
      <c r="A125" t="str">
        <f>Breakdown!A122</f>
        <v>Scott White</v>
      </c>
      <c r="B125" s="7"/>
      <c r="C125" s="7">
        <f>Breakdown!R122</f>
        <v>199</v>
      </c>
    </row>
    <row r="126" spans="1:3" ht="15">
      <c r="A126" t="str">
        <f>Breakdown!A123</f>
        <v>Glenn Wooster</v>
      </c>
      <c r="B126" s="7"/>
      <c r="C126" s="7">
        <f>Breakdown!R123</f>
        <v>196</v>
      </c>
    </row>
    <row r="127" spans="1:3" ht="15">
      <c r="A127" t="str">
        <f>Breakdown!A124</f>
        <v>Mark Hancock</v>
      </c>
      <c r="B127" s="7"/>
      <c r="C127" s="7">
        <f>Breakdown!R124</f>
        <v>172</v>
      </c>
    </row>
    <row r="128" spans="1:3" ht="15">
      <c r="A128" t="str">
        <f>Breakdown!A125</f>
        <v>Peter Cochrane</v>
      </c>
      <c r="B128" s="7"/>
      <c r="C128" s="7">
        <f>Breakdown!R125</f>
        <v>149</v>
      </c>
    </row>
    <row r="129" spans="1:3" ht="15">
      <c r="A129" t="str">
        <f>Breakdown!A126</f>
        <v>Chris Manera</v>
      </c>
      <c r="B129" s="7"/>
      <c r="C129" s="7">
        <f>Breakdown!R126</f>
        <v>106</v>
      </c>
    </row>
    <row r="130" spans="1:3" ht="15">
      <c r="A130" t="str">
        <f>Breakdown!A127</f>
        <v>Phil Howard</v>
      </c>
      <c r="C130" s="7">
        <f>Breakdown!R127</f>
        <v>66</v>
      </c>
    </row>
    <row r="131" spans="1:3" ht="15">
      <c r="A131" t="str">
        <f>Breakdown!A128</f>
        <v>Rhett Lougheed</v>
      </c>
      <c r="C131" s="7">
        <f>Breakdown!R128</f>
        <v>58</v>
      </c>
    </row>
  </sheetData>
  <sheetProtection/>
  <mergeCells count="1">
    <mergeCell ref="A21:B21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8"/>
  <sheetViews>
    <sheetView tabSelected="1" zoomScale="55" zoomScaleNormal="55" zoomScalePageLayoutView="0" workbookViewId="0" topLeftCell="A1">
      <selection activeCell="N43" sqref="N43"/>
    </sheetView>
  </sheetViews>
  <sheetFormatPr defaultColWidth="9.140625" defaultRowHeight="15"/>
  <cols>
    <col min="1" max="1" width="19.140625" style="0" customWidth="1"/>
    <col min="2" max="2" width="6.8515625" style="0" customWidth="1"/>
    <col min="3" max="3" width="11.57421875" style="0" customWidth="1"/>
    <col min="4" max="4" width="7.7109375" style="0" customWidth="1"/>
    <col min="5" max="5" width="10.8515625" style="0" customWidth="1"/>
    <col min="6" max="6" width="10.00390625" style="0" customWidth="1"/>
    <col min="7" max="7" width="11.8515625" style="0" customWidth="1"/>
    <col min="8" max="8" width="10.7109375" style="0" customWidth="1"/>
    <col min="9" max="9" width="13.8515625" style="0" customWidth="1"/>
    <col min="11" max="11" width="12.00390625" style="0" customWidth="1"/>
    <col min="13" max="13" width="12.140625" style="0" customWidth="1"/>
    <col min="15" max="15" width="12.28125" style="0" customWidth="1"/>
    <col min="17" max="17" width="12.00390625" style="0" customWidth="1"/>
    <col min="19" max="19" width="11.28125" style="0" customWidth="1"/>
    <col min="21" max="21" width="10.8515625" style="0" customWidth="1"/>
    <col min="23" max="23" width="11.140625" style="0" customWidth="1"/>
    <col min="25" max="25" width="10.7109375" style="0" customWidth="1"/>
    <col min="27" max="27" width="12.00390625" style="0" customWidth="1"/>
    <col min="29" max="29" width="11.421875" style="0" customWidth="1"/>
    <col min="31" max="31" width="11.140625" style="0" customWidth="1"/>
    <col min="33" max="33" width="11.421875" style="0" customWidth="1"/>
  </cols>
  <sheetData>
    <row r="1" spans="1:38" ht="15">
      <c r="A1" s="1"/>
      <c r="B1" s="1" t="s">
        <v>2</v>
      </c>
      <c r="C1" s="1"/>
      <c r="D1" s="1"/>
      <c r="E1" s="1"/>
      <c r="F1" s="1" t="s">
        <v>3</v>
      </c>
      <c r="G1" s="1"/>
      <c r="H1" s="1"/>
      <c r="I1" s="1"/>
      <c r="J1" s="1" t="s">
        <v>89</v>
      </c>
      <c r="K1" s="1"/>
      <c r="L1" s="1"/>
      <c r="M1" s="1"/>
      <c r="N1" s="1" t="s">
        <v>93</v>
      </c>
      <c r="O1" s="1"/>
      <c r="P1" s="1"/>
      <c r="Q1" s="1"/>
      <c r="R1" s="1" t="s">
        <v>92</v>
      </c>
      <c r="S1" s="1"/>
      <c r="T1" s="1"/>
      <c r="U1" s="1"/>
      <c r="V1" s="1" t="s">
        <v>108</v>
      </c>
      <c r="W1" s="1"/>
      <c r="X1" s="1"/>
      <c r="Y1" s="1"/>
      <c r="Z1" s="1" t="s">
        <v>112</v>
      </c>
      <c r="AA1" s="1"/>
      <c r="AB1" s="1"/>
      <c r="AC1" s="1"/>
      <c r="AD1" s="1" t="s">
        <v>113</v>
      </c>
      <c r="AE1" s="1"/>
      <c r="AF1" s="1"/>
      <c r="AG1" s="1"/>
      <c r="AH1" s="1" t="s">
        <v>129</v>
      </c>
      <c r="AI1" s="1"/>
      <c r="AJ1" s="1"/>
      <c r="AK1" s="1"/>
      <c r="AL1" s="1"/>
    </row>
    <row r="2" spans="1:38" ht="15">
      <c r="A2" s="2" t="s">
        <v>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7</v>
      </c>
      <c r="O2" s="2" t="s">
        <v>8</v>
      </c>
      <c r="P2" s="2" t="s">
        <v>9</v>
      </c>
      <c r="Q2" s="2" t="s">
        <v>10</v>
      </c>
      <c r="R2" s="2" t="s">
        <v>7</v>
      </c>
      <c r="S2" s="2" t="s">
        <v>8</v>
      </c>
      <c r="T2" s="2" t="s">
        <v>9</v>
      </c>
      <c r="U2" s="2" t="s">
        <v>10</v>
      </c>
      <c r="V2" s="2" t="s">
        <v>7</v>
      </c>
      <c r="W2" s="2" t="s">
        <v>8</v>
      </c>
      <c r="X2" s="2" t="s">
        <v>9</v>
      </c>
      <c r="Y2" s="2" t="s">
        <v>10</v>
      </c>
      <c r="Z2" s="2" t="s">
        <v>7</v>
      </c>
      <c r="AA2" s="2" t="s">
        <v>8</v>
      </c>
      <c r="AB2" s="2" t="s">
        <v>9</v>
      </c>
      <c r="AC2" s="2" t="s">
        <v>10</v>
      </c>
      <c r="AD2" s="2" t="s">
        <v>7</v>
      </c>
      <c r="AE2" s="2" t="s">
        <v>8</v>
      </c>
      <c r="AF2" s="2" t="s">
        <v>9</v>
      </c>
      <c r="AG2" s="2" t="s">
        <v>10</v>
      </c>
      <c r="AH2" s="2" t="s">
        <v>7</v>
      </c>
      <c r="AI2" s="2" t="s">
        <v>8</v>
      </c>
      <c r="AJ2" s="2" t="s">
        <v>9</v>
      </c>
      <c r="AK2" s="2" t="s">
        <v>10</v>
      </c>
      <c r="AL2" s="2" t="s">
        <v>0</v>
      </c>
    </row>
    <row r="3" spans="1:38" ht="15">
      <c r="A3" t="s">
        <v>4</v>
      </c>
      <c r="B3">
        <v>100</v>
      </c>
      <c r="C3">
        <v>7</v>
      </c>
      <c r="F3">
        <v>100</v>
      </c>
      <c r="G3">
        <v>5</v>
      </c>
      <c r="I3">
        <v>5</v>
      </c>
      <c r="J3">
        <v>60</v>
      </c>
      <c r="K3">
        <v>8</v>
      </c>
      <c r="N3">
        <v>36</v>
      </c>
      <c r="O3">
        <v>4</v>
      </c>
      <c r="R3">
        <v>42</v>
      </c>
      <c r="S3">
        <v>8</v>
      </c>
      <c r="V3">
        <v>48</v>
      </c>
      <c r="W3">
        <v>7</v>
      </c>
      <c r="Y3">
        <v>3</v>
      </c>
      <c r="Z3">
        <v>48</v>
      </c>
      <c r="AA3">
        <v>6</v>
      </c>
      <c r="AD3">
        <v>100</v>
      </c>
      <c r="AE3">
        <v>8</v>
      </c>
      <c r="AF3">
        <v>5</v>
      </c>
      <c r="AG3">
        <v>5</v>
      </c>
      <c r="AH3">
        <v>40</v>
      </c>
      <c r="AI3">
        <v>6</v>
      </c>
      <c r="AL3">
        <f aca="true" t="shared" si="0" ref="AL3:AL14">SUM(B3:AK3)</f>
        <v>651</v>
      </c>
    </row>
    <row r="4" spans="1:38" ht="15">
      <c r="A4" t="s">
        <v>5</v>
      </c>
      <c r="B4">
        <v>80</v>
      </c>
      <c r="C4">
        <v>8</v>
      </c>
      <c r="D4">
        <v>5</v>
      </c>
      <c r="F4">
        <v>80</v>
      </c>
      <c r="G4">
        <v>7</v>
      </c>
      <c r="J4">
        <v>80</v>
      </c>
      <c r="K4">
        <v>6</v>
      </c>
      <c r="L4">
        <v>5</v>
      </c>
      <c r="M4">
        <v>5</v>
      </c>
      <c r="N4">
        <v>60</v>
      </c>
      <c r="O4">
        <v>7</v>
      </c>
      <c r="P4">
        <v>3</v>
      </c>
      <c r="Q4">
        <v>3</v>
      </c>
      <c r="R4">
        <v>60</v>
      </c>
      <c r="S4">
        <v>6</v>
      </c>
      <c r="T4">
        <v>3</v>
      </c>
      <c r="V4">
        <v>36</v>
      </c>
      <c r="W4">
        <v>5</v>
      </c>
      <c r="Z4">
        <v>24</v>
      </c>
      <c r="AA4">
        <v>4</v>
      </c>
      <c r="AD4">
        <v>60</v>
      </c>
      <c r="AE4">
        <v>4</v>
      </c>
      <c r="AH4">
        <v>40</v>
      </c>
      <c r="AI4">
        <v>8</v>
      </c>
      <c r="AJ4">
        <v>5</v>
      </c>
      <c r="AK4">
        <v>5</v>
      </c>
      <c r="AL4">
        <f t="shared" si="0"/>
        <v>609</v>
      </c>
    </row>
    <row r="5" spans="1:38" ht="15">
      <c r="A5" t="s">
        <v>25</v>
      </c>
      <c r="B5">
        <v>70</v>
      </c>
      <c r="C5">
        <v>6</v>
      </c>
      <c r="F5">
        <v>60</v>
      </c>
      <c r="G5">
        <v>8</v>
      </c>
      <c r="H5">
        <v>5</v>
      </c>
      <c r="V5">
        <v>60</v>
      </c>
      <c r="W5">
        <v>8</v>
      </c>
      <c r="X5">
        <v>3</v>
      </c>
      <c r="Z5">
        <v>60</v>
      </c>
      <c r="AA5">
        <v>7</v>
      </c>
      <c r="AH5">
        <v>40</v>
      </c>
      <c r="AI5">
        <v>5</v>
      </c>
      <c r="AL5">
        <f t="shared" si="0"/>
        <v>332</v>
      </c>
    </row>
    <row r="6" spans="1:38" ht="15">
      <c r="A6" t="s">
        <v>94</v>
      </c>
      <c r="N6">
        <v>48</v>
      </c>
      <c r="O6">
        <v>6</v>
      </c>
      <c r="R6">
        <v>48</v>
      </c>
      <c r="S6">
        <v>7</v>
      </c>
      <c r="U6">
        <v>3</v>
      </c>
      <c r="V6">
        <v>36</v>
      </c>
      <c r="W6">
        <v>6</v>
      </c>
      <c r="Z6">
        <v>12</v>
      </c>
      <c r="AA6">
        <v>5</v>
      </c>
      <c r="AD6">
        <v>80</v>
      </c>
      <c r="AE6">
        <v>6</v>
      </c>
      <c r="AH6">
        <v>40</v>
      </c>
      <c r="AI6">
        <v>4</v>
      </c>
      <c r="AL6">
        <f t="shared" si="0"/>
        <v>301</v>
      </c>
    </row>
    <row r="7" spans="1:38" ht="15">
      <c r="A7" t="s">
        <v>88</v>
      </c>
      <c r="J7">
        <v>100</v>
      </c>
      <c r="K7">
        <v>5</v>
      </c>
      <c r="N7">
        <v>42</v>
      </c>
      <c r="O7">
        <v>8</v>
      </c>
      <c r="R7">
        <v>24</v>
      </c>
      <c r="S7">
        <v>5</v>
      </c>
      <c r="AL7">
        <f t="shared" si="0"/>
        <v>184</v>
      </c>
    </row>
    <row r="8" spans="1:38" ht="15">
      <c r="A8" t="s">
        <v>27</v>
      </c>
      <c r="F8">
        <v>40</v>
      </c>
      <c r="G8">
        <v>6</v>
      </c>
      <c r="J8">
        <v>60</v>
      </c>
      <c r="K8">
        <v>7</v>
      </c>
      <c r="N8">
        <v>24</v>
      </c>
      <c r="O8">
        <v>5</v>
      </c>
      <c r="R8">
        <v>36</v>
      </c>
      <c r="S8">
        <v>4</v>
      </c>
      <c r="AL8">
        <f t="shared" si="0"/>
        <v>182</v>
      </c>
    </row>
    <row r="9" spans="1:38" ht="15">
      <c r="A9" t="s">
        <v>28</v>
      </c>
      <c r="F9">
        <v>40</v>
      </c>
      <c r="G9">
        <v>4</v>
      </c>
      <c r="AD9">
        <v>40</v>
      </c>
      <c r="AE9">
        <v>3</v>
      </c>
      <c r="AH9">
        <v>40</v>
      </c>
      <c r="AI9">
        <v>2</v>
      </c>
      <c r="AL9">
        <f t="shared" si="0"/>
        <v>129</v>
      </c>
    </row>
    <row r="10" spans="1:38" ht="15">
      <c r="A10" t="s">
        <v>115</v>
      </c>
      <c r="AD10">
        <v>40</v>
      </c>
      <c r="AE10">
        <v>5</v>
      </c>
      <c r="AH10">
        <v>40</v>
      </c>
      <c r="AI10">
        <v>7</v>
      </c>
      <c r="AL10">
        <f t="shared" si="0"/>
        <v>92</v>
      </c>
    </row>
    <row r="11" spans="1:38" ht="15">
      <c r="A11" t="s">
        <v>114</v>
      </c>
      <c r="AD11">
        <v>40</v>
      </c>
      <c r="AE11">
        <v>7</v>
      </c>
      <c r="AH11">
        <v>40</v>
      </c>
      <c r="AI11">
        <v>3</v>
      </c>
      <c r="AL11">
        <f t="shared" si="0"/>
        <v>90</v>
      </c>
    </row>
    <row r="12" spans="1:38" ht="15">
      <c r="A12" t="s">
        <v>6</v>
      </c>
      <c r="B12">
        <v>40</v>
      </c>
      <c r="C12">
        <v>5</v>
      </c>
      <c r="F12">
        <v>40</v>
      </c>
      <c r="G12">
        <v>2</v>
      </c>
      <c r="AL12">
        <f t="shared" si="0"/>
        <v>87</v>
      </c>
    </row>
    <row r="13" spans="1:38" ht="15">
      <c r="A13" t="s">
        <v>109</v>
      </c>
      <c r="V13">
        <v>12</v>
      </c>
      <c r="W13">
        <v>4</v>
      </c>
      <c r="Z13">
        <v>42</v>
      </c>
      <c r="AA13">
        <v>8</v>
      </c>
      <c r="AB13">
        <v>3</v>
      </c>
      <c r="AC13">
        <v>3</v>
      </c>
      <c r="AL13">
        <f t="shared" si="0"/>
        <v>72</v>
      </c>
    </row>
    <row r="14" spans="1:38" ht="15">
      <c r="A14" t="s">
        <v>26</v>
      </c>
      <c r="F14">
        <v>60</v>
      </c>
      <c r="G14">
        <v>3</v>
      </c>
      <c r="AL14">
        <f t="shared" si="0"/>
        <v>63</v>
      </c>
    </row>
    <row r="16" spans="1:30" ht="15">
      <c r="A16" s="2" t="s">
        <v>11</v>
      </c>
      <c r="B16" s="2" t="s">
        <v>7</v>
      </c>
      <c r="C16" s="2" t="s">
        <v>8</v>
      </c>
      <c r="D16" s="2" t="s">
        <v>9</v>
      </c>
      <c r="E16" s="2" t="s">
        <v>10</v>
      </c>
      <c r="F16" s="2" t="s">
        <v>7</v>
      </c>
      <c r="G16" s="2" t="s">
        <v>8</v>
      </c>
      <c r="H16" s="2" t="s">
        <v>9</v>
      </c>
      <c r="I16" s="2" t="s">
        <v>10</v>
      </c>
      <c r="J16" s="2" t="s">
        <v>7</v>
      </c>
      <c r="K16" s="2" t="s">
        <v>8</v>
      </c>
      <c r="L16" s="2" t="s">
        <v>9</v>
      </c>
      <c r="M16" s="2" t="s">
        <v>10</v>
      </c>
      <c r="N16" s="2" t="s">
        <v>7</v>
      </c>
      <c r="O16" s="2" t="s">
        <v>8</v>
      </c>
      <c r="P16" s="2" t="s">
        <v>9</v>
      </c>
      <c r="Q16" s="2" t="s">
        <v>10</v>
      </c>
      <c r="R16" s="2" t="s">
        <v>7</v>
      </c>
      <c r="S16" s="2" t="s">
        <v>8</v>
      </c>
      <c r="T16" s="2" t="s">
        <v>9</v>
      </c>
      <c r="U16" s="2" t="s">
        <v>10</v>
      </c>
      <c r="V16" s="2" t="s">
        <v>7</v>
      </c>
      <c r="W16" s="2" t="s">
        <v>8</v>
      </c>
      <c r="X16" s="2" t="s">
        <v>9</v>
      </c>
      <c r="Y16" s="2" t="s">
        <v>10</v>
      </c>
      <c r="Z16" s="2" t="s">
        <v>7</v>
      </c>
      <c r="AA16" s="2" t="s">
        <v>8</v>
      </c>
      <c r="AB16" s="2" t="s">
        <v>9</v>
      </c>
      <c r="AC16" s="2" t="s">
        <v>10</v>
      </c>
      <c r="AD16" s="2" t="s">
        <v>0</v>
      </c>
    </row>
    <row r="17" spans="1:30" ht="15">
      <c r="A17" t="s">
        <v>33</v>
      </c>
      <c r="B17">
        <v>40</v>
      </c>
      <c r="C17">
        <v>8</v>
      </c>
      <c r="D17">
        <v>5</v>
      </c>
      <c r="E17">
        <v>5</v>
      </c>
      <c r="F17">
        <v>40</v>
      </c>
      <c r="G17">
        <v>6</v>
      </c>
      <c r="H17">
        <v>5</v>
      </c>
      <c r="I17">
        <v>5</v>
      </c>
      <c r="J17">
        <v>80</v>
      </c>
      <c r="K17">
        <v>8</v>
      </c>
      <c r="L17">
        <v>5</v>
      </c>
      <c r="M17">
        <v>5</v>
      </c>
      <c r="N17">
        <v>24</v>
      </c>
      <c r="O17">
        <v>2</v>
      </c>
      <c r="R17">
        <v>60</v>
      </c>
      <c r="S17">
        <v>8</v>
      </c>
      <c r="T17">
        <v>3</v>
      </c>
      <c r="V17">
        <v>60</v>
      </c>
      <c r="W17">
        <v>1</v>
      </c>
      <c r="Z17">
        <v>40</v>
      </c>
      <c r="AA17">
        <v>8</v>
      </c>
      <c r="AB17">
        <v>5</v>
      </c>
      <c r="AD17">
        <f aca="true" t="shared" si="1" ref="AD17:AD38">SUM(B17:AC17)</f>
        <v>423</v>
      </c>
    </row>
    <row r="18" spans="1:30" ht="15">
      <c r="A18" t="s">
        <v>29</v>
      </c>
      <c r="B18">
        <v>100</v>
      </c>
      <c r="C18">
        <v>6</v>
      </c>
      <c r="J18">
        <v>60</v>
      </c>
      <c r="K18">
        <v>7</v>
      </c>
      <c r="N18">
        <v>42</v>
      </c>
      <c r="O18">
        <v>6</v>
      </c>
      <c r="R18">
        <v>42</v>
      </c>
      <c r="V18">
        <v>40</v>
      </c>
      <c r="W18">
        <v>7</v>
      </c>
      <c r="Z18">
        <v>20</v>
      </c>
      <c r="AD18">
        <f t="shared" si="1"/>
        <v>330</v>
      </c>
    </row>
    <row r="19" spans="1:30" ht="15">
      <c r="A19" t="s">
        <v>36</v>
      </c>
      <c r="B19">
        <v>40</v>
      </c>
      <c r="C19">
        <v>3</v>
      </c>
      <c r="F19">
        <v>60</v>
      </c>
      <c r="G19">
        <v>2</v>
      </c>
      <c r="J19">
        <v>40</v>
      </c>
      <c r="K19">
        <v>6</v>
      </c>
      <c r="N19">
        <v>24</v>
      </c>
      <c r="O19">
        <v>3</v>
      </c>
      <c r="R19">
        <v>36</v>
      </c>
      <c r="S19">
        <v>3</v>
      </c>
      <c r="V19">
        <v>20</v>
      </c>
      <c r="Z19">
        <v>40</v>
      </c>
      <c r="AA19">
        <v>5</v>
      </c>
      <c r="AD19">
        <f t="shared" si="1"/>
        <v>282</v>
      </c>
    </row>
    <row r="20" spans="1:30" ht="15">
      <c r="A20" t="s">
        <v>31</v>
      </c>
      <c r="B20">
        <v>60</v>
      </c>
      <c r="C20">
        <v>7</v>
      </c>
      <c r="N20">
        <v>30</v>
      </c>
      <c r="O20">
        <v>8</v>
      </c>
      <c r="P20">
        <v>3</v>
      </c>
      <c r="R20">
        <v>48</v>
      </c>
      <c r="S20">
        <v>6</v>
      </c>
      <c r="U20">
        <v>3</v>
      </c>
      <c r="V20">
        <v>40</v>
      </c>
      <c r="W20">
        <v>8</v>
      </c>
      <c r="X20">
        <v>5</v>
      </c>
      <c r="Y20">
        <v>5</v>
      </c>
      <c r="Z20">
        <v>40</v>
      </c>
      <c r="AA20">
        <v>1</v>
      </c>
      <c r="AD20">
        <f t="shared" si="1"/>
        <v>264</v>
      </c>
    </row>
    <row r="21" spans="1:30" ht="15">
      <c r="A21" t="s">
        <v>34</v>
      </c>
      <c r="B21">
        <v>40</v>
      </c>
      <c r="C21">
        <v>2</v>
      </c>
      <c r="J21">
        <v>100</v>
      </c>
      <c r="K21">
        <v>3</v>
      </c>
      <c r="N21">
        <v>24</v>
      </c>
      <c r="R21">
        <v>24</v>
      </c>
      <c r="V21">
        <v>40</v>
      </c>
      <c r="W21">
        <v>6</v>
      </c>
      <c r="Z21">
        <v>20</v>
      </c>
      <c r="AD21">
        <f t="shared" si="1"/>
        <v>259</v>
      </c>
    </row>
    <row r="22" spans="1:30" ht="15">
      <c r="A22" t="s">
        <v>37</v>
      </c>
      <c r="B22">
        <v>20</v>
      </c>
      <c r="J22">
        <v>20</v>
      </c>
      <c r="N22">
        <v>48</v>
      </c>
      <c r="O22">
        <v>4</v>
      </c>
      <c r="R22">
        <v>24</v>
      </c>
      <c r="S22">
        <v>1</v>
      </c>
      <c r="V22">
        <v>40</v>
      </c>
      <c r="W22">
        <v>5</v>
      </c>
      <c r="Z22">
        <v>40</v>
      </c>
      <c r="AA22">
        <v>3</v>
      </c>
      <c r="AD22">
        <f t="shared" si="1"/>
        <v>205</v>
      </c>
    </row>
    <row r="23" spans="1:30" ht="15">
      <c r="A23" t="s">
        <v>32</v>
      </c>
      <c r="B23">
        <v>60</v>
      </c>
      <c r="C23">
        <v>1</v>
      </c>
      <c r="J23">
        <v>40</v>
      </c>
      <c r="K23">
        <v>5</v>
      </c>
      <c r="N23">
        <v>36</v>
      </c>
      <c r="O23">
        <v>5</v>
      </c>
      <c r="R23">
        <v>24</v>
      </c>
      <c r="S23">
        <v>4</v>
      </c>
      <c r="V23">
        <v>20</v>
      </c>
      <c r="AD23">
        <f t="shared" si="1"/>
        <v>195</v>
      </c>
    </row>
    <row r="24" spans="1:30" ht="15">
      <c r="A24" t="s">
        <v>30</v>
      </c>
      <c r="B24">
        <v>80</v>
      </c>
      <c r="C24">
        <v>5</v>
      </c>
      <c r="N24">
        <v>12</v>
      </c>
      <c r="O24">
        <v>1</v>
      </c>
      <c r="R24">
        <v>24</v>
      </c>
      <c r="S24">
        <v>5</v>
      </c>
      <c r="V24">
        <v>20</v>
      </c>
      <c r="Z24">
        <v>40</v>
      </c>
      <c r="AA24">
        <v>7</v>
      </c>
      <c r="AD24">
        <f t="shared" si="1"/>
        <v>194</v>
      </c>
    </row>
    <row r="25" spans="1:30" ht="15">
      <c r="A25" t="s">
        <v>74</v>
      </c>
      <c r="F25">
        <v>100</v>
      </c>
      <c r="G25">
        <v>8</v>
      </c>
      <c r="Z25">
        <v>40</v>
      </c>
      <c r="AA25">
        <v>6</v>
      </c>
      <c r="AD25">
        <f t="shared" si="1"/>
        <v>154</v>
      </c>
    </row>
    <row r="26" spans="1:30" ht="15">
      <c r="A26" t="s">
        <v>110</v>
      </c>
      <c r="N26">
        <v>60</v>
      </c>
      <c r="O26">
        <v>7</v>
      </c>
      <c r="Q26">
        <v>3</v>
      </c>
      <c r="R26">
        <v>24</v>
      </c>
      <c r="S26">
        <v>7</v>
      </c>
      <c r="Z26">
        <v>40</v>
      </c>
      <c r="AA26">
        <v>4</v>
      </c>
      <c r="AC26">
        <v>5</v>
      </c>
      <c r="AD26">
        <f t="shared" si="1"/>
        <v>150</v>
      </c>
    </row>
    <row r="27" spans="1:30" ht="15">
      <c r="A27" t="s">
        <v>35</v>
      </c>
      <c r="B27">
        <v>40</v>
      </c>
      <c r="C27">
        <v>4</v>
      </c>
      <c r="V27">
        <v>100</v>
      </c>
      <c r="W27">
        <v>3</v>
      </c>
      <c r="AD27">
        <f t="shared" si="1"/>
        <v>147</v>
      </c>
    </row>
    <row r="28" spans="1:30" ht="15">
      <c r="A28" t="s">
        <v>116</v>
      </c>
      <c r="V28">
        <v>80</v>
      </c>
      <c r="W28">
        <v>4</v>
      </c>
      <c r="Z28">
        <v>40</v>
      </c>
      <c r="AA28">
        <v>2</v>
      </c>
      <c r="AD28">
        <f t="shared" si="1"/>
        <v>126</v>
      </c>
    </row>
    <row r="29" spans="1:30" ht="15">
      <c r="A29" t="s">
        <v>38</v>
      </c>
      <c r="B29">
        <v>20</v>
      </c>
      <c r="J29">
        <v>60</v>
      </c>
      <c r="K29">
        <v>4</v>
      </c>
      <c r="V29">
        <v>20</v>
      </c>
      <c r="AD29">
        <f t="shared" si="1"/>
        <v>104</v>
      </c>
    </row>
    <row r="30" spans="1:30" ht="15">
      <c r="A30" t="s">
        <v>75</v>
      </c>
      <c r="F30">
        <v>80</v>
      </c>
      <c r="G30">
        <v>3</v>
      </c>
      <c r="AD30">
        <f t="shared" si="1"/>
        <v>83</v>
      </c>
    </row>
    <row r="31" spans="1:30" ht="15">
      <c r="A31" t="s">
        <v>39</v>
      </c>
      <c r="B31">
        <v>20</v>
      </c>
      <c r="V31">
        <v>60</v>
      </c>
      <c r="W31">
        <v>2</v>
      </c>
      <c r="AD31">
        <f t="shared" si="1"/>
        <v>82</v>
      </c>
    </row>
    <row r="32" spans="1:30" ht="15">
      <c r="A32" t="s">
        <v>111</v>
      </c>
      <c r="N32">
        <v>24</v>
      </c>
      <c r="R32">
        <v>12</v>
      </c>
      <c r="S32">
        <v>2</v>
      </c>
      <c r="V32">
        <v>20</v>
      </c>
      <c r="Z32">
        <v>20</v>
      </c>
      <c r="AD32">
        <f t="shared" si="1"/>
        <v>78</v>
      </c>
    </row>
    <row r="33" spans="1:30" ht="15">
      <c r="A33" t="s">
        <v>76</v>
      </c>
      <c r="F33">
        <v>60</v>
      </c>
      <c r="G33">
        <v>4</v>
      </c>
      <c r="AD33">
        <f t="shared" si="1"/>
        <v>64</v>
      </c>
    </row>
    <row r="34" spans="1:30" ht="15">
      <c r="A34" t="s">
        <v>77</v>
      </c>
      <c r="F34">
        <v>40</v>
      </c>
      <c r="G34">
        <v>7</v>
      </c>
      <c r="AD34">
        <f t="shared" si="1"/>
        <v>47</v>
      </c>
    </row>
    <row r="35" spans="1:30" ht="15">
      <c r="A35" t="s">
        <v>78</v>
      </c>
      <c r="F35">
        <v>40</v>
      </c>
      <c r="G35">
        <v>5</v>
      </c>
      <c r="AD35">
        <f t="shared" si="1"/>
        <v>45</v>
      </c>
    </row>
    <row r="36" spans="1:30" ht="15">
      <c r="A36" t="s">
        <v>97</v>
      </c>
      <c r="J36">
        <v>40</v>
      </c>
      <c r="K36">
        <v>2</v>
      </c>
      <c r="AD36">
        <f t="shared" si="1"/>
        <v>42</v>
      </c>
    </row>
    <row r="37" spans="1:30" ht="15">
      <c r="A37" t="s">
        <v>96</v>
      </c>
      <c r="J37">
        <v>40</v>
      </c>
      <c r="K37">
        <v>1</v>
      </c>
      <c r="AD37">
        <f t="shared" si="1"/>
        <v>41</v>
      </c>
    </row>
    <row r="38" spans="1:30" ht="15">
      <c r="A38" t="s">
        <v>130</v>
      </c>
      <c r="Z38">
        <v>20</v>
      </c>
      <c r="AD38">
        <f t="shared" si="1"/>
        <v>20</v>
      </c>
    </row>
    <row r="39" spans="6:9" ht="15">
      <c r="F39" s="3"/>
      <c r="G39" s="3"/>
      <c r="H39" s="3"/>
      <c r="I39" s="3"/>
    </row>
    <row r="40" spans="1:22" ht="15">
      <c r="A40" s="2" t="s">
        <v>12</v>
      </c>
      <c r="B40" s="2" t="s">
        <v>7</v>
      </c>
      <c r="C40" s="2" t="s">
        <v>8</v>
      </c>
      <c r="D40" s="2" t="s">
        <v>9</v>
      </c>
      <c r="E40" s="2" t="s">
        <v>10</v>
      </c>
      <c r="F40" s="2" t="s">
        <v>7</v>
      </c>
      <c r="G40" s="2" t="s">
        <v>8</v>
      </c>
      <c r="H40" s="2" t="s">
        <v>9</v>
      </c>
      <c r="I40" s="2" t="s">
        <v>10</v>
      </c>
      <c r="J40" s="2" t="s">
        <v>7</v>
      </c>
      <c r="K40" s="2" t="s">
        <v>8</v>
      </c>
      <c r="L40" s="2" t="s">
        <v>99</v>
      </c>
      <c r="M40" s="2" t="s">
        <v>10</v>
      </c>
      <c r="N40" s="2" t="s">
        <v>7</v>
      </c>
      <c r="O40" s="2" t="s">
        <v>8</v>
      </c>
      <c r="P40" s="2" t="s">
        <v>9</v>
      </c>
      <c r="Q40" s="2" t="s">
        <v>10</v>
      </c>
      <c r="R40" s="2" t="s">
        <v>7</v>
      </c>
      <c r="S40" s="2" t="s">
        <v>8</v>
      </c>
      <c r="T40" s="2" t="s">
        <v>9</v>
      </c>
      <c r="U40" s="2" t="s">
        <v>10</v>
      </c>
      <c r="V40" s="2" t="s">
        <v>0</v>
      </c>
    </row>
    <row r="41" spans="1:22" ht="15">
      <c r="A41" t="s">
        <v>40</v>
      </c>
      <c r="B41">
        <v>100</v>
      </c>
      <c r="C41">
        <v>8</v>
      </c>
      <c r="D41">
        <v>5</v>
      </c>
      <c r="F41">
        <v>40</v>
      </c>
      <c r="G41">
        <v>7</v>
      </c>
      <c r="J41">
        <v>100</v>
      </c>
      <c r="K41">
        <v>1</v>
      </c>
      <c r="L41">
        <v>5</v>
      </c>
      <c r="M41">
        <v>5</v>
      </c>
      <c r="N41">
        <v>60</v>
      </c>
      <c r="O41">
        <v>8</v>
      </c>
      <c r="P41">
        <v>5</v>
      </c>
      <c r="Q41">
        <v>5</v>
      </c>
      <c r="R41">
        <v>40</v>
      </c>
      <c r="S41">
        <v>7</v>
      </c>
      <c r="U41">
        <v>5</v>
      </c>
      <c r="V41">
        <f aca="true" t="shared" si="2" ref="V41:V69">SUM(B41:U41)</f>
        <v>401</v>
      </c>
    </row>
    <row r="42" spans="1:22" ht="15">
      <c r="A42" t="s">
        <v>46</v>
      </c>
      <c r="B42">
        <v>20</v>
      </c>
      <c r="F42">
        <v>80</v>
      </c>
      <c r="G42">
        <v>8</v>
      </c>
      <c r="H42">
        <v>5</v>
      </c>
      <c r="I42">
        <v>5</v>
      </c>
      <c r="J42">
        <v>60</v>
      </c>
      <c r="K42">
        <v>7</v>
      </c>
      <c r="N42">
        <v>80</v>
      </c>
      <c r="O42">
        <v>7</v>
      </c>
      <c r="R42">
        <v>40</v>
      </c>
      <c r="S42">
        <v>8</v>
      </c>
      <c r="T42">
        <v>5</v>
      </c>
      <c r="V42">
        <f t="shared" si="2"/>
        <v>325</v>
      </c>
    </row>
    <row r="43" spans="1:22" ht="15">
      <c r="A43" t="s">
        <v>47</v>
      </c>
      <c r="B43">
        <v>20</v>
      </c>
      <c r="F43">
        <v>100</v>
      </c>
      <c r="G43">
        <v>2</v>
      </c>
      <c r="J43">
        <v>80</v>
      </c>
      <c r="K43">
        <v>6</v>
      </c>
      <c r="N43">
        <v>40</v>
      </c>
      <c r="O43">
        <v>3</v>
      </c>
      <c r="R43">
        <v>20</v>
      </c>
      <c r="V43">
        <f t="shared" si="2"/>
        <v>271</v>
      </c>
    </row>
    <row r="44" spans="1:22" ht="15">
      <c r="A44" t="s">
        <v>44</v>
      </c>
      <c r="B44">
        <v>40</v>
      </c>
      <c r="C44">
        <v>1</v>
      </c>
      <c r="F44">
        <v>40</v>
      </c>
      <c r="G44">
        <v>3</v>
      </c>
      <c r="N44">
        <v>100</v>
      </c>
      <c r="O44">
        <v>4</v>
      </c>
      <c r="R44">
        <v>40</v>
      </c>
      <c r="S44">
        <v>3</v>
      </c>
      <c r="V44">
        <f t="shared" si="2"/>
        <v>231</v>
      </c>
    </row>
    <row r="45" spans="1:22" ht="15">
      <c r="A45" t="s">
        <v>79</v>
      </c>
      <c r="F45">
        <v>60</v>
      </c>
      <c r="G45">
        <v>5</v>
      </c>
      <c r="J45">
        <v>20</v>
      </c>
      <c r="N45">
        <v>60</v>
      </c>
      <c r="O45">
        <v>6</v>
      </c>
      <c r="R45">
        <v>40</v>
      </c>
      <c r="S45">
        <v>4</v>
      </c>
      <c r="V45">
        <f t="shared" si="2"/>
        <v>195</v>
      </c>
    </row>
    <row r="46" spans="1:22" ht="15">
      <c r="A46" t="s">
        <v>41</v>
      </c>
      <c r="B46">
        <v>60</v>
      </c>
      <c r="C46">
        <v>4</v>
      </c>
      <c r="F46">
        <v>20</v>
      </c>
      <c r="J46">
        <v>40</v>
      </c>
      <c r="K46">
        <v>2</v>
      </c>
      <c r="N46">
        <v>20</v>
      </c>
      <c r="R46">
        <v>40</v>
      </c>
      <c r="S46">
        <v>2</v>
      </c>
      <c r="V46">
        <f t="shared" si="2"/>
        <v>188</v>
      </c>
    </row>
    <row r="47" spans="1:22" ht="15">
      <c r="A47" t="s">
        <v>49</v>
      </c>
      <c r="B47">
        <v>20</v>
      </c>
      <c r="F47">
        <v>40</v>
      </c>
      <c r="G47">
        <v>6</v>
      </c>
      <c r="J47">
        <v>40</v>
      </c>
      <c r="K47">
        <v>8</v>
      </c>
      <c r="N47">
        <v>20</v>
      </c>
      <c r="R47">
        <v>40</v>
      </c>
      <c r="S47">
        <v>1</v>
      </c>
      <c r="V47">
        <f t="shared" si="2"/>
        <v>175</v>
      </c>
    </row>
    <row r="48" spans="1:22" ht="15">
      <c r="A48" t="s">
        <v>43</v>
      </c>
      <c r="B48">
        <v>40</v>
      </c>
      <c r="C48">
        <v>7</v>
      </c>
      <c r="F48">
        <v>20</v>
      </c>
      <c r="N48">
        <v>40</v>
      </c>
      <c r="O48">
        <v>2</v>
      </c>
      <c r="R48">
        <v>40</v>
      </c>
      <c r="S48">
        <v>5</v>
      </c>
      <c r="V48">
        <f t="shared" si="2"/>
        <v>154</v>
      </c>
    </row>
    <row r="49" spans="1:22" ht="15">
      <c r="A49" t="s">
        <v>45</v>
      </c>
      <c r="B49">
        <v>40</v>
      </c>
      <c r="C49">
        <v>5</v>
      </c>
      <c r="F49">
        <v>20</v>
      </c>
      <c r="J49">
        <v>40</v>
      </c>
      <c r="K49">
        <v>5</v>
      </c>
      <c r="N49">
        <v>20</v>
      </c>
      <c r="R49">
        <v>20</v>
      </c>
      <c r="V49">
        <f t="shared" si="2"/>
        <v>150</v>
      </c>
    </row>
    <row r="50" spans="1:22" ht="15">
      <c r="A50" t="s">
        <v>80</v>
      </c>
      <c r="F50">
        <v>40</v>
      </c>
      <c r="G50">
        <v>4</v>
      </c>
      <c r="J50">
        <v>20</v>
      </c>
      <c r="N50">
        <v>20</v>
      </c>
      <c r="R50">
        <v>40</v>
      </c>
      <c r="S50">
        <v>6</v>
      </c>
      <c r="V50">
        <f t="shared" si="2"/>
        <v>130</v>
      </c>
    </row>
    <row r="51" spans="1:22" ht="15">
      <c r="A51" t="s">
        <v>85</v>
      </c>
      <c r="F51">
        <v>20</v>
      </c>
      <c r="J51">
        <v>60</v>
      </c>
      <c r="K51">
        <v>4</v>
      </c>
      <c r="N51">
        <v>20</v>
      </c>
      <c r="R51">
        <v>20</v>
      </c>
      <c r="V51">
        <f t="shared" si="2"/>
        <v>124</v>
      </c>
    </row>
    <row r="52" spans="1:22" ht="15">
      <c r="A52" t="s">
        <v>100</v>
      </c>
      <c r="J52">
        <v>40</v>
      </c>
      <c r="K52">
        <v>3</v>
      </c>
      <c r="N52">
        <v>40</v>
      </c>
      <c r="O52">
        <v>5</v>
      </c>
      <c r="R52">
        <v>20</v>
      </c>
      <c r="V52">
        <f t="shared" si="2"/>
        <v>108</v>
      </c>
    </row>
    <row r="53" spans="1:22" ht="15">
      <c r="A53" t="s">
        <v>36</v>
      </c>
      <c r="B53">
        <v>60</v>
      </c>
      <c r="C53">
        <v>2</v>
      </c>
      <c r="F53">
        <v>20</v>
      </c>
      <c r="J53">
        <v>20</v>
      </c>
      <c r="V53">
        <f t="shared" si="2"/>
        <v>102</v>
      </c>
    </row>
    <row r="54" spans="1:22" ht="15">
      <c r="A54" t="s">
        <v>33</v>
      </c>
      <c r="B54">
        <v>80</v>
      </c>
      <c r="C54">
        <v>6</v>
      </c>
      <c r="E54">
        <v>5</v>
      </c>
      <c r="V54">
        <f t="shared" si="2"/>
        <v>91</v>
      </c>
    </row>
    <row r="55" spans="1:22" ht="15">
      <c r="A55" t="s">
        <v>81</v>
      </c>
      <c r="F55">
        <v>60</v>
      </c>
      <c r="G55">
        <v>1</v>
      </c>
      <c r="J55">
        <v>20</v>
      </c>
      <c r="V55">
        <f t="shared" si="2"/>
        <v>81</v>
      </c>
    </row>
    <row r="56" spans="1:22" ht="15">
      <c r="A56" t="s">
        <v>48</v>
      </c>
      <c r="B56">
        <v>20</v>
      </c>
      <c r="F56">
        <v>20</v>
      </c>
      <c r="J56">
        <v>20</v>
      </c>
      <c r="R56">
        <v>20</v>
      </c>
      <c r="V56">
        <f t="shared" si="2"/>
        <v>80</v>
      </c>
    </row>
    <row r="57" spans="1:22" ht="15">
      <c r="A57" t="s">
        <v>52</v>
      </c>
      <c r="B57">
        <v>20</v>
      </c>
      <c r="N57">
        <v>40</v>
      </c>
      <c r="O57">
        <v>1</v>
      </c>
      <c r="V57">
        <f t="shared" si="2"/>
        <v>61</v>
      </c>
    </row>
    <row r="58" spans="1:22" ht="15">
      <c r="A58" t="s">
        <v>83</v>
      </c>
      <c r="F58">
        <v>20</v>
      </c>
      <c r="J58">
        <v>20</v>
      </c>
      <c r="N58">
        <v>20</v>
      </c>
      <c r="V58">
        <f t="shared" si="2"/>
        <v>60</v>
      </c>
    </row>
    <row r="59" spans="1:22" ht="15">
      <c r="A59" t="s">
        <v>42</v>
      </c>
      <c r="B59">
        <v>40</v>
      </c>
      <c r="C59">
        <v>3</v>
      </c>
      <c r="V59">
        <f t="shared" si="2"/>
        <v>43</v>
      </c>
    </row>
    <row r="60" spans="1:22" ht="15">
      <c r="A60" t="s">
        <v>82</v>
      </c>
      <c r="F60">
        <v>20</v>
      </c>
      <c r="J60">
        <v>20</v>
      </c>
      <c r="V60">
        <f t="shared" si="2"/>
        <v>40</v>
      </c>
    </row>
    <row r="61" spans="1:22" ht="15">
      <c r="A61" t="s">
        <v>86</v>
      </c>
      <c r="F61">
        <v>20</v>
      </c>
      <c r="J61">
        <v>20</v>
      </c>
      <c r="V61">
        <f t="shared" si="2"/>
        <v>40</v>
      </c>
    </row>
    <row r="62" spans="1:22" ht="15">
      <c r="A62" t="s">
        <v>51</v>
      </c>
      <c r="B62">
        <v>20</v>
      </c>
      <c r="N62">
        <v>20</v>
      </c>
      <c r="V62">
        <f t="shared" si="2"/>
        <v>40</v>
      </c>
    </row>
    <row r="63" spans="1:22" ht="15">
      <c r="A63" t="s">
        <v>50</v>
      </c>
      <c r="B63">
        <v>20</v>
      </c>
      <c r="V63">
        <f t="shared" si="2"/>
        <v>20</v>
      </c>
    </row>
    <row r="64" spans="1:22" ht="15">
      <c r="A64" t="s">
        <v>84</v>
      </c>
      <c r="F64">
        <v>20</v>
      </c>
      <c r="V64">
        <f t="shared" si="2"/>
        <v>20</v>
      </c>
    </row>
    <row r="65" spans="1:22" ht="15">
      <c r="A65" t="s">
        <v>87</v>
      </c>
      <c r="F65">
        <v>20</v>
      </c>
      <c r="V65">
        <f t="shared" si="2"/>
        <v>20</v>
      </c>
    </row>
    <row r="66" spans="1:22" ht="15">
      <c r="A66" t="s">
        <v>101</v>
      </c>
      <c r="J66">
        <v>20</v>
      </c>
      <c r="V66">
        <f t="shared" si="2"/>
        <v>20</v>
      </c>
    </row>
    <row r="67" spans="1:22" ht="15">
      <c r="A67" t="s">
        <v>117</v>
      </c>
      <c r="N67">
        <v>20</v>
      </c>
      <c r="V67">
        <f t="shared" si="2"/>
        <v>20</v>
      </c>
    </row>
    <row r="68" spans="1:22" ht="15">
      <c r="A68" t="s">
        <v>118</v>
      </c>
      <c r="N68">
        <v>20</v>
      </c>
      <c r="V68">
        <f t="shared" si="2"/>
        <v>20</v>
      </c>
    </row>
    <row r="69" spans="1:22" ht="15">
      <c r="A69" t="s">
        <v>119</v>
      </c>
      <c r="N69">
        <v>20</v>
      </c>
      <c r="V69">
        <f t="shared" si="2"/>
        <v>20</v>
      </c>
    </row>
    <row r="71" spans="6:13" ht="15">
      <c r="F71" s="3"/>
      <c r="G71" s="3"/>
      <c r="H71" s="3"/>
      <c r="I71" s="3"/>
      <c r="J71" s="3"/>
      <c r="K71" s="3"/>
      <c r="L71" s="3"/>
      <c r="M71" s="3"/>
    </row>
    <row r="72" spans="1:22" ht="15">
      <c r="A72" s="2" t="s">
        <v>13</v>
      </c>
      <c r="B72" s="2" t="s">
        <v>7</v>
      </c>
      <c r="C72" s="2" t="s">
        <v>8</v>
      </c>
      <c r="D72" s="2" t="s">
        <v>9</v>
      </c>
      <c r="E72" s="2" t="s">
        <v>10</v>
      </c>
      <c r="F72" s="2" t="s">
        <v>7</v>
      </c>
      <c r="G72" s="2" t="s">
        <v>8</v>
      </c>
      <c r="H72" s="2" t="s">
        <v>9</v>
      </c>
      <c r="I72" s="2" t="s">
        <v>10</v>
      </c>
      <c r="J72" s="2" t="s">
        <v>7</v>
      </c>
      <c r="K72" s="2" t="s">
        <v>8</v>
      </c>
      <c r="L72" s="2" t="s">
        <v>9</v>
      </c>
      <c r="M72" s="2" t="s">
        <v>10</v>
      </c>
      <c r="N72" s="2" t="s">
        <v>7</v>
      </c>
      <c r="O72" s="2" t="s">
        <v>8</v>
      </c>
      <c r="P72" s="2" t="s">
        <v>9</v>
      </c>
      <c r="Q72" s="2" t="s">
        <v>10</v>
      </c>
      <c r="R72" s="2" t="s">
        <v>7</v>
      </c>
      <c r="S72" s="2" t="s">
        <v>8</v>
      </c>
      <c r="T72" s="2" t="s">
        <v>9</v>
      </c>
      <c r="U72" s="2" t="s">
        <v>10</v>
      </c>
      <c r="V72" s="2" t="s">
        <v>0</v>
      </c>
    </row>
    <row r="73" spans="1:22" ht="15">
      <c r="A73" t="s">
        <v>54</v>
      </c>
      <c r="B73">
        <v>80</v>
      </c>
      <c r="C73">
        <v>7</v>
      </c>
      <c r="F73">
        <v>60</v>
      </c>
      <c r="G73">
        <v>7</v>
      </c>
      <c r="H73" s="3"/>
      <c r="I73" s="3"/>
      <c r="J73">
        <v>80</v>
      </c>
      <c r="K73">
        <v>7</v>
      </c>
      <c r="N73">
        <v>60</v>
      </c>
      <c r="O73">
        <v>6</v>
      </c>
      <c r="R73">
        <v>40</v>
      </c>
      <c r="S73">
        <v>8</v>
      </c>
      <c r="T73">
        <v>5</v>
      </c>
      <c r="U73">
        <v>5</v>
      </c>
      <c r="V73">
        <f aca="true" t="shared" si="3" ref="V73:V83">SUM(B73:U73)</f>
        <v>365</v>
      </c>
    </row>
    <row r="74" spans="1:22" ht="15">
      <c r="A74" t="s">
        <v>55</v>
      </c>
      <c r="B74">
        <v>60</v>
      </c>
      <c r="C74">
        <v>5</v>
      </c>
      <c r="F74">
        <v>80</v>
      </c>
      <c r="G74">
        <v>5</v>
      </c>
      <c r="H74" s="3"/>
      <c r="I74" s="3"/>
      <c r="J74">
        <v>40</v>
      </c>
      <c r="K74">
        <v>4</v>
      </c>
      <c r="N74">
        <v>100</v>
      </c>
      <c r="O74">
        <v>4</v>
      </c>
      <c r="R74">
        <v>40</v>
      </c>
      <c r="S74">
        <v>3</v>
      </c>
      <c r="V74">
        <f t="shared" si="3"/>
        <v>341</v>
      </c>
    </row>
    <row r="75" spans="1:22" ht="15">
      <c r="A75" t="s">
        <v>53</v>
      </c>
      <c r="B75">
        <v>100</v>
      </c>
      <c r="C75">
        <v>8</v>
      </c>
      <c r="D75">
        <v>5</v>
      </c>
      <c r="E75">
        <v>5</v>
      </c>
      <c r="H75" s="3"/>
      <c r="I75" s="3"/>
      <c r="J75">
        <v>100</v>
      </c>
      <c r="K75">
        <v>8</v>
      </c>
      <c r="L75">
        <v>5</v>
      </c>
      <c r="M75">
        <v>5</v>
      </c>
      <c r="N75">
        <v>80</v>
      </c>
      <c r="O75">
        <v>8</v>
      </c>
      <c r="P75">
        <v>5</v>
      </c>
      <c r="Q75">
        <v>5</v>
      </c>
      <c r="V75">
        <f t="shared" si="3"/>
        <v>334</v>
      </c>
    </row>
    <row r="76" spans="1:22" ht="15">
      <c r="A76" t="s">
        <v>57</v>
      </c>
      <c r="B76">
        <v>40</v>
      </c>
      <c r="C76">
        <v>4</v>
      </c>
      <c r="H76" s="3"/>
      <c r="I76" s="3"/>
      <c r="J76">
        <v>60</v>
      </c>
      <c r="K76">
        <v>6</v>
      </c>
      <c r="N76">
        <v>40</v>
      </c>
      <c r="O76">
        <v>7</v>
      </c>
      <c r="V76">
        <f t="shared" si="3"/>
        <v>157</v>
      </c>
    </row>
    <row r="77" spans="1:22" ht="15">
      <c r="A77" t="s">
        <v>91</v>
      </c>
      <c r="F77">
        <v>100</v>
      </c>
      <c r="G77">
        <v>6</v>
      </c>
      <c r="H77" s="3"/>
      <c r="I77" s="3"/>
      <c r="R77">
        <v>40</v>
      </c>
      <c r="S77">
        <v>7</v>
      </c>
      <c r="V77">
        <f t="shared" si="3"/>
        <v>153</v>
      </c>
    </row>
    <row r="78" spans="1:22" ht="15">
      <c r="A78" t="s">
        <v>90</v>
      </c>
      <c r="F78">
        <v>60</v>
      </c>
      <c r="G78">
        <v>8</v>
      </c>
      <c r="H78">
        <v>5</v>
      </c>
      <c r="I78">
        <v>5</v>
      </c>
      <c r="J78">
        <v>40</v>
      </c>
      <c r="K78">
        <v>3</v>
      </c>
      <c r="V78">
        <f t="shared" si="3"/>
        <v>121</v>
      </c>
    </row>
    <row r="79" spans="1:22" ht="15">
      <c r="A79" t="s">
        <v>56</v>
      </c>
      <c r="B79">
        <v>40</v>
      </c>
      <c r="C79">
        <v>6</v>
      </c>
      <c r="H79" s="3"/>
      <c r="I79" s="3"/>
      <c r="R79">
        <v>40</v>
      </c>
      <c r="S79">
        <v>5</v>
      </c>
      <c r="V79">
        <f t="shared" si="3"/>
        <v>91</v>
      </c>
    </row>
    <row r="80" spans="1:22" ht="15">
      <c r="A80" t="s">
        <v>98</v>
      </c>
      <c r="H80" s="3"/>
      <c r="I80" s="3"/>
      <c r="J80">
        <v>40</v>
      </c>
      <c r="K80">
        <v>5</v>
      </c>
      <c r="R80">
        <v>40</v>
      </c>
      <c r="S80">
        <v>2</v>
      </c>
      <c r="V80">
        <f t="shared" si="3"/>
        <v>87</v>
      </c>
    </row>
    <row r="81" spans="1:22" ht="15">
      <c r="A81" t="s">
        <v>121</v>
      </c>
      <c r="H81" s="3"/>
      <c r="I81" s="3"/>
      <c r="N81">
        <v>40</v>
      </c>
      <c r="O81">
        <v>3</v>
      </c>
      <c r="R81">
        <v>40</v>
      </c>
      <c r="S81">
        <v>4</v>
      </c>
      <c r="V81">
        <f t="shared" si="3"/>
        <v>87</v>
      </c>
    </row>
    <row r="82" spans="1:22" ht="15">
      <c r="A82" t="s">
        <v>131</v>
      </c>
      <c r="H82" s="3"/>
      <c r="I82" s="3"/>
      <c r="R82">
        <v>40</v>
      </c>
      <c r="S82">
        <v>6</v>
      </c>
      <c r="V82">
        <f t="shared" si="3"/>
        <v>46</v>
      </c>
    </row>
    <row r="83" spans="1:22" ht="15">
      <c r="A83" t="s">
        <v>120</v>
      </c>
      <c r="H83" s="3"/>
      <c r="I83" s="3"/>
      <c r="N83">
        <v>40</v>
      </c>
      <c r="O83">
        <v>5</v>
      </c>
      <c r="V83">
        <f t="shared" si="3"/>
        <v>45</v>
      </c>
    </row>
    <row r="84" spans="6:9" ht="15">
      <c r="F84" s="3"/>
      <c r="G84" s="3"/>
      <c r="H84" s="3"/>
      <c r="I84" s="3"/>
    </row>
    <row r="85" spans="1:22" ht="15">
      <c r="A85" s="2" t="s">
        <v>14</v>
      </c>
      <c r="B85" s="2" t="s">
        <v>7</v>
      </c>
      <c r="C85" s="2" t="s">
        <v>8</v>
      </c>
      <c r="D85" s="2" t="s">
        <v>9</v>
      </c>
      <c r="E85" s="2" t="s">
        <v>10</v>
      </c>
      <c r="F85" s="2" t="s">
        <v>7</v>
      </c>
      <c r="G85" s="2" t="s">
        <v>8</v>
      </c>
      <c r="H85" s="2" t="s">
        <v>9</v>
      </c>
      <c r="I85" s="2" t="s">
        <v>10</v>
      </c>
      <c r="J85" s="2" t="s">
        <v>7</v>
      </c>
      <c r="K85" s="2" t="s">
        <v>8</v>
      </c>
      <c r="L85" s="2" t="s">
        <v>99</v>
      </c>
      <c r="M85" s="2" t="s">
        <v>10</v>
      </c>
      <c r="N85" s="2" t="s">
        <v>7</v>
      </c>
      <c r="O85" s="2" t="s">
        <v>8</v>
      </c>
      <c r="P85" s="2" t="s">
        <v>9</v>
      </c>
      <c r="Q85" s="2" t="s">
        <v>10</v>
      </c>
      <c r="R85" s="2" t="s">
        <v>7</v>
      </c>
      <c r="S85" s="2" t="s">
        <v>8</v>
      </c>
      <c r="T85" s="2" t="s">
        <v>9</v>
      </c>
      <c r="U85" s="2" t="s">
        <v>10</v>
      </c>
      <c r="V85" s="2" t="s">
        <v>0</v>
      </c>
    </row>
    <row r="86" spans="1:22" ht="15">
      <c r="A86" t="s">
        <v>21</v>
      </c>
      <c r="B86">
        <v>40</v>
      </c>
      <c r="F86">
        <v>80</v>
      </c>
      <c r="G86">
        <v>8</v>
      </c>
      <c r="H86">
        <v>5</v>
      </c>
      <c r="I86">
        <v>5</v>
      </c>
      <c r="J86">
        <v>60</v>
      </c>
      <c r="K86">
        <v>7</v>
      </c>
      <c r="N86">
        <v>60</v>
      </c>
      <c r="O86">
        <v>4</v>
      </c>
      <c r="R86">
        <v>40</v>
      </c>
      <c r="S86">
        <v>8</v>
      </c>
      <c r="U86">
        <v>5</v>
      </c>
      <c r="V86">
        <f aca="true" t="shared" si="4" ref="V86:V116">SUM(B86:U86)</f>
        <v>322</v>
      </c>
    </row>
    <row r="87" spans="1:22" ht="15">
      <c r="A87" t="s">
        <v>60</v>
      </c>
      <c r="F87">
        <v>100</v>
      </c>
      <c r="G87">
        <v>3</v>
      </c>
      <c r="J87">
        <v>100</v>
      </c>
      <c r="K87">
        <v>8</v>
      </c>
      <c r="L87">
        <v>5</v>
      </c>
      <c r="N87">
        <v>40</v>
      </c>
      <c r="O87">
        <v>6</v>
      </c>
      <c r="R87">
        <v>40</v>
      </c>
      <c r="S87">
        <v>2</v>
      </c>
      <c r="V87">
        <f t="shared" si="4"/>
        <v>304</v>
      </c>
    </row>
    <row r="88" spans="1:22" ht="15">
      <c r="A88" t="s">
        <v>18</v>
      </c>
      <c r="B88">
        <v>40</v>
      </c>
      <c r="F88">
        <v>20</v>
      </c>
      <c r="G88">
        <v>2</v>
      </c>
      <c r="J88">
        <v>40</v>
      </c>
      <c r="K88">
        <v>5</v>
      </c>
      <c r="N88">
        <v>100</v>
      </c>
      <c r="O88">
        <v>8</v>
      </c>
      <c r="R88">
        <v>20</v>
      </c>
      <c r="S88">
        <v>3</v>
      </c>
      <c r="V88">
        <f t="shared" si="4"/>
        <v>238</v>
      </c>
    </row>
    <row r="89" spans="1:22" ht="15">
      <c r="A89" t="s">
        <v>17</v>
      </c>
      <c r="B89">
        <v>40</v>
      </c>
      <c r="F89">
        <v>60</v>
      </c>
      <c r="G89">
        <v>6</v>
      </c>
      <c r="J89">
        <v>40</v>
      </c>
      <c r="K89">
        <v>3</v>
      </c>
      <c r="N89">
        <v>40</v>
      </c>
      <c r="O89">
        <v>3</v>
      </c>
      <c r="R89">
        <v>40</v>
      </c>
      <c r="S89">
        <v>4</v>
      </c>
      <c r="V89">
        <f t="shared" si="4"/>
        <v>236</v>
      </c>
    </row>
    <row r="90" spans="1:22" ht="15">
      <c r="A90" t="s">
        <v>61</v>
      </c>
      <c r="F90">
        <v>20</v>
      </c>
      <c r="G90">
        <v>2</v>
      </c>
      <c r="J90">
        <v>80</v>
      </c>
      <c r="K90">
        <v>4</v>
      </c>
      <c r="N90">
        <v>60</v>
      </c>
      <c r="O90">
        <v>2</v>
      </c>
      <c r="R90">
        <v>40</v>
      </c>
      <c r="S90">
        <v>1</v>
      </c>
      <c r="V90">
        <f t="shared" si="4"/>
        <v>209</v>
      </c>
    </row>
    <row r="91" spans="1:22" ht="15">
      <c r="A91" t="s">
        <v>16</v>
      </c>
      <c r="B91">
        <v>40</v>
      </c>
      <c r="F91">
        <v>60</v>
      </c>
      <c r="G91">
        <v>4</v>
      </c>
      <c r="J91">
        <v>20</v>
      </c>
      <c r="K91">
        <v>2</v>
      </c>
      <c r="N91">
        <v>20</v>
      </c>
      <c r="O91">
        <v>2</v>
      </c>
      <c r="R91">
        <v>40</v>
      </c>
      <c r="S91">
        <v>7</v>
      </c>
      <c r="V91">
        <f t="shared" si="4"/>
        <v>195</v>
      </c>
    </row>
    <row r="92" spans="1:22" ht="15">
      <c r="A92" t="s">
        <v>20</v>
      </c>
      <c r="B92">
        <v>40</v>
      </c>
      <c r="F92">
        <v>20</v>
      </c>
      <c r="G92">
        <v>3</v>
      </c>
      <c r="J92">
        <v>60</v>
      </c>
      <c r="K92">
        <v>4</v>
      </c>
      <c r="N92">
        <v>20</v>
      </c>
      <c r="O92">
        <v>2</v>
      </c>
      <c r="R92">
        <v>40</v>
      </c>
      <c r="S92">
        <v>5</v>
      </c>
      <c r="V92">
        <f t="shared" si="4"/>
        <v>194</v>
      </c>
    </row>
    <row r="93" spans="1:22" ht="15">
      <c r="A93" t="s">
        <v>15</v>
      </c>
      <c r="B93">
        <v>40</v>
      </c>
      <c r="F93">
        <v>40</v>
      </c>
      <c r="G93">
        <v>4</v>
      </c>
      <c r="N93">
        <v>20</v>
      </c>
      <c r="O93">
        <v>1</v>
      </c>
      <c r="R93">
        <v>20</v>
      </c>
      <c r="S93">
        <v>1</v>
      </c>
      <c r="V93">
        <f t="shared" si="4"/>
        <v>126</v>
      </c>
    </row>
    <row r="94" spans="1:22" ht="15">
      <c r="A94" t="s">
        <v>123</v>
      </c>
      <c r="N94">
        <v>80</v>
      </c>
      <c r="O94">
        <v>1</v>
      </c>
      <c r="R94">
        <v>20</v>
      </c>
      <c r="S94">
        <v>3</v>
      </c>
      <c r="V94">
        <f t="shared" si="4"/>
        <v>104</v>
      </c>
    </row>
    <row r="95" spans="1:22" ht="15">
      <c r="A95" t="s">
        <v>58</v>
      </c>
      <c r="F95">
        <v>40</v>
      </c>
      <c r="G95">
        <v>7</v>
      </c>
      <c r="N95">
        <v>20</v>
      </c>
      <c r="O95">
        <v>7</v>
      </c>
      <c r="R95">
        <v>20</v>
      </c>
      <c r="S95">
        <v>2</v>
      </c>
      <c r="V95">
        <f t="shared" si="4"/>
        <v>96</v>
      </c>
    </row>
    <row r="96" spans="1:22" ht="15">
      <c r="A96" t="s">
        <v>103</v>
      </c>
      <c r="J96">
        <v>20</v>
      </c>
      <c r="K96">
        <v>3</v>
      </c>
      <c r="N96">
        <v>20</v>
      </c>
      <c r="O96">
        <v>4</v>
      </c>
      <c r="P96">
        <v>5</v>
      </c>
      <c r="R96">
        <v>40</v>
      </c>
      <c r="S96">
        <v>4</v>
      </c>
      <c r="V96">
        <f t="shared" si="4"/>
        <v>96</v>
      </c>
    </row>
    <row r="97" spans="1:22" ht="15">
      <c r="A97" t="s">
        <v>125</v>
      </c>
      <c r="N97">
        <v>40</v>
      </c>
      <c r="O97">
        <v>3</v>
      </c>
      <c r="R97">
        <v>40</v>
      </c>
      <c r="S97">
        <v>2</v>
      </c>
      <c r="V97">
        <f t="shared" si="4"/>
        <v>85</v>
      </c>
    </row>
    <row r="98" spans="1:22" ht="15">
      <c r="A98" t="s">
        <v>122</v>
      </c>
      <c r="N98">
        <v>40</v>
      </c>
      <c r="O98">
        <v>5</v>
      </c>
      <c r="Q98">
        <v>5</v>
      </c>
      <c r="R98">
        <v>20</v>
      </c>
      <c r="S98">
        <v>2</v>
      </c>
      <c r="V98">
        <f t="shared" si="4"/>
        <v>72</v>
      </c>
    </row>
    <row r="99" spans="1:22" ht="15">
      <c r="A99" t="s">
        <v>65</v>
      </c>
      <c r="F99">
        <v>20</v>
      </c>
      <c r="G99">
        <v>1</v>
      </c>
      <c r="J99">
        <v>20</v>
      </c>
      <c r="K99">
        <v>1</v>
      </c>
      <c r="N99">
        <v>20</v>
      </c>
      <c r="O99">
        <v>1</v>
      </c>
      <c r="R99">
        <v>0</v>
      </c>
      <c r="V99">
        <f t="shared" si="4"/>
        <v>63</v>
      </c>
    </row>
    <row r="100" spans="1:22" ht="15">
      <c r="A100" t="s">
        <v>19</v>
      </c>
      <c r="B100">
        <v>40</v>
      </c>
      <c r="F100">
        <v>20</v>
      </c>
      <c r="G100">
        <v>2</v>
      </c>
      <c r="V100">
        <f t="shared" si="4"/>
        <v>62</v>
      </c>
    </row>
    <row r="101" spans="1:22" ht="15">
      <c r="A101" t="s">
        <v>102</v>
      </c>
      <c r="J101">
        <v>20</v>
      </c>
      <c r="K101">
        <v>6</v>
      </c>
      <c r="M101">
        <v>5</v>
      </c>
      <c r="N101">
        <v>0</v>
      </c>
      <c r="R101">
        <v>20</v>
      </c>
      <c r="S101">
        <v>6</v>
      </c>
      <c r="T101">
        <v>5</v>
      </c>
      <c r="V101">
        <f t="shared" si="4"/>
        <v>62</v>
      </c>
    </row>
    <row r="102" spans="1:22" ht="15">
      <c r="A102" t="s">
        <v>24</v>
      </c>
      <c r="B102">
        <v>40</v>
      </c>
      <c r="F102">
        <v>20</v>
      </c>
      <c r="G102">
        <v>1</v>
      </c>
      <c r="N102">
        <v>0</v>
      </c>
      <c r="V102">
        <f t="shared" si="4"/>
        <v>61</v>
      </c>
    </row>
    <row r="103" spans="1:22" ht="15">
      <c r="A103" t="s">
        <v>107</v>
      </c>
      <c r="B103">
        <v>40</v>
      </c>
      <c r="F103">
        <v>0</v>
      </c>
      <c r="J103">
        <v>20</v>
      </c>
      <c r="K103">
        <v>1</v>
      </c>
      <c r="N103">
        <v>0</v>
      </c>
      <c r="R103">
        <v>0</v>
      </c>
      <c r="V103">
        <f t="shared" si="4"/>
        <v>61</v>
      </c>
    </row>
    <row r="104" spans="1:22" ht="15">
      <c r="A104" t="s">
        <v>63</v>
      </c>
      <c r="F104">
        <v>20</v>
      </c>
      <c r="G104">
        <v>1</v>
      </c>
      <c r="N104">
        <v>20</v>
      </c>
      <c r="O104">
        <v>2</v>
      </c>
      <c r="V104">
        <f t="shared" si="4"/>
        <v>43</v>
      </c>
    </row>
    <row r="105" spans="1:22" ht="15">
      <c r="A105" t="s">
        <v>62</v>
      </c>
      <c r="F105">
        <v>40</v>
      </c>
      <c r="G105">
        <v>2</v>
      </c>
      <c r="V105">
        <f t="shared" si="4"/>
        <v>42</v>
      </c>
    </row>
    <row r="106" spans="1:22" ht="15">
      <c r="A106" t="s">
        <v>106</v>
      </c>
      <c r="J106">
        <v>40</v>
      </c>
      <c r="K106">
        <v>2</v>
      </c>
      <c r="V106">
        <f t="shared" si="4"/>
        <v>42</v>
      </c>
    </row>
    <row r="107" spans="1:22" ht="15">
      <c r="A107" t="s">
        <v>124</v>
      </c>
      <c r="N107">
        <v>20</v>
      </c>
      <c r="O107">
        <v>1</v>
      </c>
      <c r="R107">
        <v>20</v>
      </c>
      <c r="S107">
        <v>1</v>
      </c>
      <c r="V107">
        <f t="shared" si="4"/>
        <v>42</v>
      </c>
    </row>
    <row r="108" spans="1:22" ht="15">
      <c r="A108" t="s">
        <v>22</v>
      </c>
      <c r="B108">
        <v>40</v>
      </c>
      <c r="N108">
        <v>0</v>
      </c>
      <c r="V108">
        <f t="shared" si="4"/>
        <v>40</v>
      </c>
    </row>
    <row r="109" spans="1:22" ht="15">
      <c r="A109" t="s">
        <v>59</v>
      </c>
      <c r="F109">
        <v>20</v>
      </c>
      <c r="G109">
        <v>5</v>
      </c>
      <c r="N109">
        <v>0</v>
      </c>
      <c r="R109">
        <v>0</v>
      </c>
      <c r="V109">
        <f t="shared" si="4"/>
        <v>25</v>
      </c>
    </row>
    <row r="110" spans="1:22" ht="15">
      <c r="A110" t="s">
        <v>104</v>
      </c>
      <c r="J110">
        <v>20</v>
      </c>
      <c r="K110">
        <v>2</v>
      </c>
      <c r="V110">
        <f t="shared" si="4"/>
        <v>22</v>
      </c>
    </row>
    <row r="111" spans="1:22" ht="15">
      <c r="A111" t="s">
        <v>105</v>
      </c>
      <c r="J111">
        <v>20</v>
      </c>
      <c r="K111">
        <v>2</v>
      </c>
      <c r="V111">
        <f t="shared" si="4"/>
        <v>22</v>
      </c>
    </row>
    <row r="112" spans="1:22" ht="15">
      <c r="A112" t="s">
        <v>64</v>
      </c>
      <c r="F112">
        <v>20</v>
      </c>
      <c r="G112">
        <v>1</v>
      </c>
      <c r="N112">
        <v>0</v>
      </c>
      <c r="V112">
        <f t="shared" si="4"/>
        <v>21</v>
      </c>
    </row>
    <row r="113" spans="1:22" ht="15">
      <c r="A113" t="s">
        <v>127</v>
      </c>
      <c r="N113">
        <v>0</v>
      </c>
      <c r="R113">
        <v>20</v>
      </c>
      <c r="S113">
        <v>1</v>
      </c>
      <c r="V113">
        <f t="shared" si="4"/>
        <v>21</v>
      </c>
    </row>
    <row r="114" spans="1:22" ht="15">
      <c r="A114" t="s">
        <v>126</v>
      </c>
      <c r="N114">
        <v>0</v>
      </c>
      <c r="R114">
        <v>0</v>
      </c>
      <c r="V114">
        <f t="shared" si="4"/>
        <v>0</v>
      </c>
    </row>
    <row r="115" spans="1:22" ht="15">
      <c r="A115" t="s">
        <v>133</v>
      </c>
      <c r="R115">
        <v>0</v>
      </c>
      <c r="V115">
        <f t="shared" si="4"/>
        <v>0</v>
      </c>
    </row>
    <row r="116" spans="1:22" ht="15">
      <c r="A116" t="s">
        <v>134</v>
      </c>
      <c r="R116">
        <v>0</v>
      </c>
      <c r="V116">
        <f t="shared" si="4"/>
        <v>0</v>
      </c>
    </row>
    <row r="117" ht="15">
      <c r="J117">
        <f>SUM(B117:I117)</f>
        <v>0</v>
      </c>
    </row>
    <row r="118" spans="1:18" ht="15">
      <c r="A118" s="2" t="s">
        <v>23</v>
      </c>
      <c r="B118" s="2" t="s">
        <v>7</v>
      </c>
      <c r="C118" s="2" t="s">
        <v>8</v>
      </c>
      <c r="D118" s="2" t="s">
        <v>9</v>
      </c>
      <c r="E118" s="2" t="s">
        <v>10</v>
      </c>
      <c r="F118" s="2" t="s">
        <v>7</v>
      </c>
      <c r="G118" s="2" t="s">
        <v>8</v>
      </c>
      <c r="H118" s="2" t="s">
        <v>9</v>
      </c>
      <c r="I118" s="2" t="s">
        <v>10</v>
      </c>
      <c r="J118" s="2" t="s">
        <v>7</v>
      </c>
      <c r="K118" s="2" t="s">
        <v>8</v>
      </c>
      <c r="L118" s="2" t="s">
        <v>9</v>
      </c>
      <c r="M118" s="2" t="s">
        <v>10</v>
      </c>
      <c r="N118" s="2" t="s">
        <v>7</v>
      </c>
      <c r="O118" s="2" t="s">
        <v>8</v>
      </c>
      <c r="P118" s="2" t="s">
        <v>9</v>
      </c>
      <c r="Q118" s="2" t="s">
        <v>10</v>
      </c>
      <c r="R118" s="2" t="s">
        <v>0</v>
      </c>
    </row>
    <row r="119" spans="1:18" ht="15">
      <c r="A119" t="s">
        <v>66</v>
      </c>
      <c r="B119">
        <v>100</v>
      </c>
      <c r="C119">
        <v>8</v>
      </c>
      <c r="D119">
        <v>5</v>
      </c>
      <c r="E119">
        <v>5</v>
      </c>
      <c r="F119">
        <v>80</v>
      </c>
      <c r="G119">
        <v>8</v>
      </c>
      <c r="H119">
        <v>5</v>
      </c>
      <c r="I119">
        <v>5</v>
      </c>
      <c r="J119">
        <v>80</v>
      </c>
      <c r="K119">
        <v>8</v>
      </c>
      <c r="L119">
        <v>5</v>
      </c>
      <c r="M119">
        <v>5</v>
      </c>
      <c r="N119">
        <v>20</v>
      </c>
      <c r="R119">
        <f aca="true" t="shared" si="5" ref="R119:R128">SUM(B119:Q119)</f>
        <v>334</v>
      </c>
    </row>
    <row r="120" spans="1:18" ht="15">
      <c r="A120" t="s">
        <v>67</v>
      </c>
      <c r="B120">
        <v>40</v>
      </c>
      <c r="C120">
        <v>7</v>
      </c>
      <c r="F120">
        <v>100</v>
      </c>
      <c r="G120">
        <v>5</v>
      </c>
      <c r="J120">
        <v>100</v>
      </c>
      <c r="K120">
        <v>6</v>
      </c>
      <c r="N120">
        <v>40</v>
      </c>
      <c r="O120">
        <v>7</v>
      </c>
      <c r="R120">
        <f t="shared" si="5"/>
        <v>305</v>
      </c>
    </row>
    <row r="121" spans="1:18" ht="15">
      <c r="A121" t="s">
        <v>72</v>
      </c>
      <c r="B121">
        <v>80</v>
      </c>
      <c r="C121">
        <v>2</v>
      </c>
      <c r="F121">
        <v>60</v>
      </c>
      <c r="G121">
        <v>7</v>
      </c>
      <c r="J121">
        <v>40</v>
      </c>
      <c r="K121">
        <v>5</v>
      </c>
      <c r="N121">
        <v>40</v>
      </c>
      <c r="O121">
        <v>2</v>
      </c>
      <c r="R121">
        <f t="shared" si="5"/>
        <v>236</v>
      </c>
    </row>
    <row r="122" spans="1:18" ht="15">
      <c r="A122" t="s">
        <v>73</v>
      </c>
      <c r="B122">
        <v>40</v>
      </c>
      <c r="C122">
        <v>1</v>
      </c>
      <c r="F122">
        <v>40</v>
      </c>
      <c r="G122">
        <v>6</v>
      </c>
      <c r="J122">
        <v>60</v>
      </c>
      <c r="K122">
        <v>7</v>
      </c>
      <c r="N122">
        <v>40</v>
      </c>
      <c r="O122">
        <v>5</v>
      </c>
      <c r="R122">
        <f t="shared" si="5"/>
        <v>199</v>
      </c>
    </row>
    <row r="123" spans="1:18" ht="15">
      <c r="A123" t="s">
        <v>70</v>
      </c>
      <c r="B123">
        <v>40</v>
      </c>
      <c r="C123">
        <v>4</v>
      </c>
      <c r="F123">
        <v>40</v>
      </c>
      <c r="G123">
        <v>4</v>
      </c>
      <c r="J123">
        <v>60</v>
      </c>
      <c r="K123">
        <v>4</v>
      </c>
      <c r="N123">
        <v>40</v>
      </c>
      <c r="O123">
        <v>4</v>
      </c>
      <c r="R123">
        <f t="shared" si="5"/>
        <v>196</v>
      </c>
    </row>
    <row r="124" spans="1:18" ht="15">
      <c r="A124" t="s">
        <v>68</v>
      </c>
      <c r="B124">
        <v>40</v>
      </c>
      <c r="C124">
        <v>6</v>
      </c>
      <c r="F124">
        <v>40</v>
      </c>
      <c r="G124">
        <v>3</v>
      </c>
      <c r="J124">
        <v>40</v>
      </c>
      <c r="K124">
        <v>2</v>
      </c>
      <c r="N124">
        <v>40</v>
      </c>
      <c r="O124">
        <v>1</v>
      </c>
      <c r="R124">
        <f t="shared" si="5"/>
        <v>172</v>
      </c>
    </row>
    <row r="125" spans="1:18" ht="15">
      <c r="A125" t="s">
        <v>71</v>
      </c>
      <c r="B125">
        <v>60</v>
      </c>
      <c r="C125">
        <v>3</v>
      </c>
      <c r="J125">
        <v>40</v>
      </c>
      <c r="K125">
        <v>3</v>
      </c>
      <c r="N125">
        <v>40</v>
      </c>
      <c r="O125">
        <v>3</v>
      </c>
      <c r="R125">
        <f t="shared" si="5"/>
        <v>149</v>
      </c>
    </row>
    <row r="126" spans="1:18" ht="15">
      <c r="A126" t="s">
        <v>69</v>
      </c>
      <c r="B126">
        <v>60</v>
      </c>
      <c r="C126">
        <v>5</v>
      </c>
      <c r="J126">
        <v>40</v>
      </c>
      <c r="K126">
        <v>1</v>
      </c>
      <c r="R126">
        <f t="shared" si="5"/>
        <v>106</v>
      </c>
    </row>
    <row r="127" spans="1:18" ht="15">
      <c r="A127" t="s">
        <v>128</v>
      </c>
      <c r="J127">
        <v>20</v>
      </c>
      <c r="N127">
        <v>40</v>
      </c>
      <c r="O127">
        <v>6</v>
      </c>
      <c r="R127">
        <f t="shared" si="5"/>
        <v>66</v>
      </c>
    </row>
    <row r="128" spans="1:18" ht="15">
      <c r="A128" t="s">
        <v>132</v>
      </c>
      <c r="N128">
        <v>40</v>
      </c>
      <c r="O128">
        <v>8</v>
      </c>
      <c r="P128">
        <v>5</v>
      </c>
      <c r="Q128">
        <v>5</v>
      </c>
      <c r="R128">
        <f t="shared" si="5"/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ANDRA-PC</cp:lastModifiedBy>
  <cp:lastPrinted>2013-02-04T03:38:28Z</cp:lastPrinted>
  <dcterms:created xsi:type="dcterms:W3CDTF">2012-02-07T04:04:07Z</dcterms:created>
  <dcterms:modified xsi:type="dcterms:W3CDTF">2013-06-25T04:35:31Z</dcterms:modified>
  <cp:category/>
  <cp:version/>
  <cp:contentType/>
  <cp:contentStatus/>
</cp:coreProperties>
</file>